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ofreno775-my.sharepoint.com/personal/gortarij_reno_gov/Documents/Desktop/PowerBi C-Tax/"/>
    </mc:Choice>
  </mc:AlternateContent>
  <xr:revisionPtr revIDLastSave="8" documentId="8_{38E30F25-FFFE-47CD-99BC-E2D9F5617608}" xr6:coauthVersionLast="47" xr6:coauthVersionMax="47" xr10:uidLastSave="{1EB932BA-095F-4FED-B278-0372C40B72C5}"/>
  <bookViews>
    <workbookView xWindow="28680" yWindow="-120" windowWidth="29040" windowHeight="15720" xr2:uid="{45229458-E71F-40B1-A2D6-2E6CE1B741BC}"/>
  </bookViews>
  <sheets>
    <sheet name="FY2025" sheetId="12" r:id="rId1"/>
    <sheet name="FY2024" sheetId="6" r:id="rId2"/>
    <sheet name="FY2023" sheetId="7" r:id="rId3"/>
    <sheet name="FY2022" sheetId="8" r:id="rId4"/>
    <sheet name="FY2021" sheetId="9" r:id="rId5"/>
    <sheet name="FY2020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2" l="1"/>
  <c r="L23" i="12"/>
  <c r="K23" i="12"/>
  <c r="J23" i="12"/>
  <c r="I23" i="12"/>
  <c r="H23" i="12"/>
  <c r="G23" i="12"/>
  <c r="F23" i="12"/>
  <c r="E23" i="12"/>
  <c r="D23" i="12"/>
  <c r="C23" i="12"/>
  <c r="B23" i="12"/>
  <c r="N21" i="12"/>
  <c r="N20" i="12"/>
  <c r="N19" i="12"/>
  <c r="N18" i="12"/>
  <c r="N17" i="12"/>
  <c r="N14" i="12"/>
  <c r="N13" i="12"/>
  <c r="N11" i="12"/>
  <c r="N8" i="12"/>
  <c r="N7" i="12"/>
  <c r="N23" i="12" s="1"/>
  <c r="N7" i="10"/>
  <c r="N8" i="10"/>
  <c r="N11" i="10"/>
  <c r="N13" i="10"/>
  <c r="N14" i="10"/>
  <c r="N17" i="10"/>
  <c r="N18" i="10"/>
  <c r="N19" i="10"/>
  <c r="N20" i="10"/>
  <c r="N21" i="10"/>
  <c r="B23" i="10"/>
  <c r="C23" i="10"/>
  <c r="D23" i="10"/>
  <c r="E23" i="10"/>
  <c r="F23" i="10"/>
  <c r="G23" i="10"/>
  <c r="H23" i="10"/>
  <c r="I23" i="10"/>
  <c r="J23" i="10"/>
  <c r="K23" i="10"/>
  <c r="L23" i="10"/>
  <c r="M23" i="10"/>
  <c r="N23" i="10" l="1"/>
  <c r="N7" i="9" l="1"/>
  <c r="N8" i="9"/>
  <c r="N11" i="9"/>
  <c r="N13" i="9"/>
  <c r="N14" i="9"/>
  <c r="N17" i="9"/>
  <c r="N18" i="9"/>
  <c r="N19" i="9"/>
  <c r="N20" i="9"/>
  <c r="N21" i="9"/>
  <c r="B23" i="9"/>
  <c r="C23" i="9"/>
  <c r="D23" i="9"/>
  <c r="E23" i="9"/>
  <c r="F23" i="9"/>
  <c r="G23" i="9"/>
  <c r="H23" i="9"/>
  <c r="I23" i="9"/>
  <c r="J23" i="9"/>
  <c r="K23" i="9"/>
  <c r="L23" i="9"/>
  <c r="M23" i="9"/>
  <c r="N23" i="9" l="1"/>
  <c r="N7" i="8" l="1"/>
  <c r="N8" i="8"/>
  <c r="N11" i="8"/>
  <c r="N13" i="8"/>
  <c r="N14" i="8"/>
  <c r="N17" i="8"/>
  <c r="N18" i="8"/>
  <c r="N19" i="8"/>
  <c r="N20" i="8"/>
  <c r="N21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 l="1"/>
  <c r="N7" i="7" l="1"/>
  <c r="N8" i="7"/>
  <c r="N11" i="7"/>
  <c r="N13" i="7"/>
  <c r="N14" i="7"/>
  <c r="N17" i="7"/>
  <c r="N18" i="7"/>
  <c r="N19" i="7"/>
  <c r="N20" i="7"/>
  <c r="N21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 l="1"/>
  <c r="N7" i="6" l="1"/>
  <c r="N8" i="6"/>
  <c r="N11" i="6"/>
  <c r="N13" i="6"/>
  <c r="N14" i="6"/>
  <c r="N17" i="6"/>
  <c r="N18" i="6"/>
  <c r="N19" i="6"/>
  <c r="N20" i="6"/>
  <c r="N21" i="6"/>
  <c r="B23" i="6"/>
  <c r="C23" i="6"/>
  <c r="D23" i="6"/>
  <c r="E23" i="6"/>
  <c r="F23" i="6"/>
  <c r="G23" i="6"/>
  <c r="H23" i="6"/>
  <c r="I23" i="6"/>
  <c r="J23" i="6"/>
  <c r="K23" i="6"/>
  <c r="L23" i="6"/>
  <c r="M23" i="6"/>
  <c r="N23" i="6" l="1"/>
</calcChain>
</file>

<file path=xl/sharedStrings.xml><?xml version="1.0" encoding="utf-8"?>
<sst xmlns="http://schemas.openxmlformats.org/spreadsheetml/2006/main" count="192" uniqueCount="36">
  <si>
    <t>Washoe County's distribution reflects an alternate formula created by an interlocal agreement,  between Palomino Valley GID and Truckee Meadows Fire Protection, as allowed by NRS 360.730.</t>
  </si>
  <si>
    <t>TOTAL WASHOE COUNTY</t>
  </si>
  <si>
    <t>TRUCKEE MEADOWS FIRE PROTECTION</t>
  </si>
  <si>
    <t>PALOMINO VALLEY GID</t>
  </si>
  <si>
    <t xml:space="preserve">NORTH LAKE TAHOE FIRE PROTECTION </t>
  </si>
  <si>
    <t>INCLINE VILLAGE GID</t>
  </si>
  <si>
    <t>CARSON-TRUCKEE WATER CONSERVANCY</t>
  </si>
  <si>
    <t>SPECIAL DISTRICTS</t>
  </si>
  <si>
    <t>SPARKS</t>
  </si>
  <si>
    <t>RENO</t>
  </si>
  <si>
    <t>WASHOE COUNTY</t>
  </si>
  <si>
    <t>LOCAL GOVERNMENTS</t>
  </si>
  <si>
    <t>VERDI TELEVISION GID</t>
  </si>
  <si>
    <t>SUN VALLEY WATER AND SANITATION GID</t>
  </si>
  <si>
    <t xml:space="preserve">ENTERPRISE DISTRICTS </t>
  </si>
  <si>
    <t>THE COUNTY OF WASHOE</t>
  </si>
  <si>
    <t>TOTAL</t>
  </si>
  <si>
    <t>JUNE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</si>
  <si>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</si>
  <si>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</si>
  <si>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</si>
  <si>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</si>
  <si>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</si>
  <si>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</si>
  <si>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</si>
  <si>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</si>
  <si>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</si>
  <si>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</si>
  <si>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</si>
  <si>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ENTITY</t>
  </si>
  <si>
    <t>Source: Nevada Department of Taxation</t>
  </si>
  <si>
    <t xml:space="preserve">MONTHLY WASHOE COUNTY C-TAX DISTRIBUTIONS  FISCAL YEAR 2019-20 </t>
  </si>
  <si>
    <t>MONTHLY WASHOE COUNTY C-TAX DISTRIBUTIONS  FISCAL YEAR 2023-24</t>
  </si>
  <si>
    <t xml:space="preserve">MONTHLY WASHOE COUNTY C-TAX DISTRIBUTIONS  FISCAL YEAR 2022-23 </t>
  </si>
  <si>
    <t xml:space="preserve">MONTHLY WASHOE COUNTY C-TAX DISTRIBUTIONS  FISCAL YEAR 2021-22 </t>
  </si>
  <si>
    <t>MONTHLY WASHOE COUNTY C-TAX DISTRIBUTIONS  FISCAL YEAR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</si>
</sst>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DengXian"/>
      <charset val="134"/>
    </font>
    <font>
      <sz val="11"/>
      <name val="DengXian"/>
      <charset val="134"/>
    </font>
    <font>
      <sz val="11"/>
      <color theme="0"/>
      <name val="DengXian"/>
      <family val="2"/>
    </font>
    <font>
      <b/>
      <u/>
      <sz val="11"/>
      <name val="DengXian"/>
      <charset val="134"/>
    </font>
    <font>
      <b/>
      <sz val="11"/>
      <name val="DengXian"/>
      <charset val="134"/>
    </font>
    <font>
      <sz val="11"/>
      <color theme="1"/>
      <name val="DengXian"/>
      <charset val="134"/>
    </font>
    <font>
      <sz val="9"/>
      <name val="DengXian"/>
      <charset val="134"/>
    </font>
    <font>
      <b/>
      <sz val="14"/>
      <name val="DengXi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Font="0" applyAlignment="0" applyProtection="0"/>
    <xf numFmtId="0" fontId="2" fillId="0" borderId="0"/>
    <xf numFmtId="0" fontId="5" fillId="3" borderId="0" applyNumberFormat="0" applyBorder="0" applyAlignment="0" applyProtection="0"/>
    <xf numFmtId="0" fontId="2" fillId="2" borderId="1" applyNumberFormat="0" applyFont="0" applyAlignment="0" applyProtection="0"/>
  </cellStyleXfs>
  <cellXfs count="21">
    <xf numFmtId="0" fontId="0" fillId="0" borderId="0" xfId="0"/>
    <xf numFmtId="0" fontId="3" fillId="0" borderId="0" xfId="2" applyFont="1"/>
    <xf numFmtId="43" fontId="3" fillId="0" borderId="0" xfId="2" applyNumberFormat="1" applyFont="1"/>
    <xf numFmtId="0" fontId="3" fillId="0" borderId="0" xfId="2" applyFont="1" applyAlignment="1">
      <alignment vertical="top" wrapText="1"/>
    </xf>
    <xf numFmtId="0" fontId="4" fillId="0" borderId="0" xfId="2" applyFont="1"/>
    <xf numFmtId="43" fontId="4" fillId="0" borderId="0" xfId="2" applyNumberFormat="1" applyFont="1"/>
    <xf numFmtId="164" fontId="5" fillId="3" borderId="2" xfId="3" applyNumberFormat="1" applyBorder="1"/>
    <xf numFmtId="0" fontId="6" fillId="0" borderId="0" xfId="2" applyFont="1"/>
    <xf numFmtId="43" fontId="4" fillId="0" borderId="3" xfId="2" applyNumberFormat="1" applyFont="1" applyBorder="1"/>
    <xf numFmtId="43" fontId="2" fillId="2" borderId="1" xfId="4" applyNumberFormat="1" applyFont="1"/>
    <xf numFmtId="43" fontId="4" fillId="2" borderId="1" xfId="1" applyNumberFormat="1" applyFont="1"/>
    <xf numFmtId="43" fontId="4" fillId="0" borderId="0" xfId="1" applyNumberFormat="1" applyFont="1" applyFill="1" applyBorder="1"/>
    <xf numFmtId="43" fontId="2" fillId="0" borderId="0" xfId="4" applyNumberFormat="1" applyFont="1" applyFill="1" applyBorder="1"/>
    <xf numFmtId="0" fontId="7" fillId="0" borderId="0" xfId="2" applyFont="1"/>
    <xf numFmtId="43" fontId="0" fillId="0" borderId="0" xfId="0" applyNumberFormat="1"/>
    <xf numFmtId="43" fontId="8" fillId="0" borderId="0" xfId="0" applyNumberFormat="1" applyFont="1"/>
    <xf numFmtId="4" fontId="3" fillId="0" borderId="0" xfId="2" applyNumberFormat="1" applyFont="1"/>
    <xf numFmtId="4" fontId="4" fillId="0" borderId="0" xfId="2" applyNumberFormat="1" applyFont="1"/>
    <xf numFmtId="4" fontId="9" fillId="0" borderId="0" xfId="2" applyNumberFormat="1" applyFont="1"/>
    <xf numFmtId="4" fontId="6" fillId="0" borderId="0" xfId="2" applyNumberFormat="1" applyFont="1" applyAlignment="1">
      <alignment horizontal="center"/>
    </xf>
    <xf numFmtId="4" fontId="10" fillId="0" borderId="0" xfId="2" applyNumberFormat="1" applyFont="1"/>
  </cellXfs>
  <cellStyles count="5">
    <cellStyle name="Accent1 2" xfId="3" xr:uid="{F875A6A6-5198-47FF-BFAC-412DCDEF42A8}"/>
    <cellStyle name="Normal" xfId="0" builtinId="0"/>
    <cellStyle name="Normal 2" xfId="2" xr:uid="{EBFA4DFE-1B37-4C11-AE2D-7367D51B187E}"/>
    <cellStyle name="Note" xfId="1" builtinId="10"/>
    <cellStyle name="Note 2" xfId="4" xr:uid="{70334CC8-B4BA-48AC-9CC6-93260D89A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1F3F-117E-470D-B503-B9A1093712EF}">
  <sheetPr>
    <pageSetUpPr fitToPage="1"/>
  </sheetPr>
  <dimension ref="A1:O33"/>
  <sheetViews>
    <sheetView tabSelected="1" zoomScaleNormal="100" workbookViewId="0">
      <selection activeCell="F26" sqref="F26"/>
    </sheetView>
  </sheetViews>
  <sheetFormatPr defaultRowHeight="12.75" x14ac:dyDescent="0.2"/>
  <cols>
    <col min="1" max="1" width="47" style="1" customWidth="1"/>
    <col min="2" max="2" width="15.7109375" style="1" bestFit="1" customWidth="1"/>
    <col min="3" max="13" width="15" style="1" bestFit="1" customWidth="1"/>
    <col min="14" max="14" width="16.28515625" style="1" bestFit="1" customWidth="1"/>
    <col min="15" max="256" width="9.140625" style="1"/>
    <col min="257" max="257" width="39.140625" style="1" customWidth="1"/>
    <col min="258" max="269" width="14" style="1" bestFit="1" customWidth="1"/>
    <col min="270" max="270" width="15" style="1" bestFit="1" customWidth="1"/>
    <col min="271" max="512" width="9.140625" style="1"/>
    <col min="513" max="513" width="39.140625" style="1" customWidth="1"/>
    <col min="514" max="525" width="14" style="1" bestFit="1" customWidth="1"/>
    <col min="526" max="526" width="15" style="1" bestFit="1" customWidth="1"/>
    <col min="527" max="768" width="9.140625" style="1"/>
    <col min="769" max="769" width="39.140625" style="1" customWidth="1"/>
    <col min="770" max="781" width="14" style="1" bestFit="1" customWidth="1"/>
    <col min="782" max="782" width="15" style="1" bestFit="1" customWidth="1"/>
    <col min="783" max="1024" width="9.140625" style="1"/>
    <col min="1025" max="1025" width="39.140625" style="1" customWidth="1"/>
    <col min="1026" max="1037" width="14" style="1" bestFit="1" customWidth="1"/>
    <col min="1038" max="1038" width="15" style="1" bestFit="1" customWidth="1"/>
    <col min="1039" max="1280" width="9.140625" style="1"/>
    <col min="1281" max="1281" width="39.140625" style="1" customWidth="1"/>
    <col min="1282" max="1293" width="14" style="1" bestFit="1" customWidth="1"/>
    <col min="1294" max="1294" width="15" style="1" bestFit="1" customWidth="1"/>
    <col min="1295" max="1536" width="9.140625" style="1"/>
    <col min="1537" max="1537" width="39.140625" style="1" customWidth="1"/>
    <col min="1538" max="1549" width="14" style="1" bestFit="1" customWidth="1"/>
    <col min="1550" max="1550" width="15" style="1" bestFit="1" customWidth="1"/>
    <col min="1551" max="1792" width="9.140625" style="1"/>
    <col min="1793" max="1793" width="39.140625" style="1" customWidth="1"/>
    <col min="1794" max="1805" width="14" style="1" bestFit="1" customWidth="1"/>
    <col min="1806" max="1806" width="15" style="1" bestFit="1" customWidth="1"/>
    <col min="1807" max="2048" width="9.140625" style="1"/>
    <col min="2049" max="2049" width="39.140625" style="1" customWidth="1"/>
    <col min="2050" max="2061" width="14" style="1" bestFit="1" customWidth="1"/>
    <col min="2062" max="2062" width="15" style="1" bestFit="1" customWidth="1"/>
    <col min="2063" max="2304" width="9.140625" style="1"/>
    <col min="2305" max="2305" width="39.140625" style="1" customWidth="1"/>
    <col min="2306" max="2317" width="14" style="1" bestFit="1" customWidth="1"/>
    <col min="2318" max="2318" width="15" style="1" bestFit="1" customWidth="1"/>
    <col min="2319" max="2560" width="9.140625" style="1"/>
    <col min="2561" max="2561" width="39.140625" style="1" customWidth="1"/>
    <col min="2562" max="2573" width="14" style="1" bestFit="1" customWidth="1"/>
    <col min="2574" max="2574" width="15" style="1" bestFit="1" customWidth="1"/>
    <col min="2575" max="2816" width="9.140625" style="1"/>
    <col min="2817" max="2817" width="39.140625" style="1" customWidth="1"/>
    <col min="2818" max="2829" width="14" style="1" bestFit="1" customWidth="1"/>
    <col min="2830" max="2830" width="15" style="1" bestFit="1" customWidth="1"/>
    <col min="2831" max="3072" width="9.140625" style="1"/>
    <col min="3073" max="3073" width="39.140625" style="1" customWidth="1"/>
    <col min="3074" max="3085" width="14" style="1" bestFit="1" customWidth="1"/>
    <col min="3086" max="3086" width="15" style="1" bestFit="1" customWidth="1"/>
    <col min="3087" max="3328" width="9.140625" style="1"/>
    <col min="3329" max="3329" width="39.140625" style="1" customWidth="1"/>
    <col min="3330" max="3341" width="14" style="1" bestFit="1" customWidth="1"/>
    <col min="3342" max="3342" width="15" style="1" bestFit="1" customWidth="1"/>
    <col min="3343" max="3584" width="9.140625" style="1"/>
    <col min="3585" max="3585" width="39.140625" style="1" customWidth="1"/>
    <col min="3586" max="3597" width="14" style="1" bestFit="1" customWidth="1"/>
    <col min="3598" max="3598" width="15" style="1" bestFit="1" customWidth="1"/>
    <col min="3599" max="3840" width="9.140625" style="1"/>
    <col min="3841" max="3841" width="39.140625" style="1" customWidth="1"/>
    <col min="3842" max="3853" width="14" style="1" bestFit="1" customWidth="1"/>
    <col min="3854" max="3854" width="15" style="1" bestFit="1" customWidth="1"/>
    <col min="3855" max="4096" width="9.140625" style="1"/>
    <col min="4097" max="4097" width="39.140625" style="1" customWidth="1"/>
    <col min="4098" max="4109" width="14" style="1" bestFit="1" customWidth="1"/>
    <col min="4110" max="4110" width="15" style="1" bestFit="1" customWidth="1"/>
    <col min="4111" max="4352" width="9.140625" style="1"/>
    <col min="4353" max="4353" width="39.140625" style="1" customWidth="1"/>
    <col min="4354" max="4365" width="14" style="1" bestFit="1" customWidth="1"/>
    <col min="4366" max="4366" width="15" style="1" bestFit="1" customWidth="1"/>
    <col min="4367" max="4608" width="9.140625" style="1"/>
    <col min="4609" max="4609" width="39.140625" style="1" customWidth="1"/>
    <col min="4610" max="4621" width="14" style="1" bestFit="1" customWidth="1"/>
    <col min="4622" max="4622" width="15" style="1" bestFit="1" customWidth="1"/>
    <col min="4623" max="4864" width="9.140625" style="1"/>
    <col min="4865" max="4865" width="39.140625" style="1" customWidth="1"/>
    <col min="4866" max="4877" width="14" style="1" bestFit="1" customWidth="1"/>
    <col min="4878" max="4878" width="15" style="1" bestFit="1" customWidth="1"/>
    <col min="4879" max="5120" width="9.140625" style="1"/>
    <col min="5121" max="5121" width="39.140625" style="1" customWidth="1"/>
    <col min="5122" max="5133" width="14" style="1" bestFit="1" customWidth="1"/>
    <col min="5134" max="5134" width="15" style="1" bestFit="1" customWidth="1"/>
    <col min="5135" max="5376" width="9.140625" style="1"/>
    <col min="5377" max="5377" width="39.140625" style="1" customWidth="1"/>
    <col min="5378" max="5389" width="14" style="1" bestFit="1" customWidth="1"/>
    <col min="5390" max="5390" width="15" style="1" bestFit="1" customWidth="1"/>
    <col min="5391" max="5632" width="9.140625" style="1"/>
    <col min="5633" max="5633" width="39.140625" style="1" customWidth="1"/>
    <col min="5634" max="5645" width="14" style="1" bestFit="1" customWidth="1"/>
    <col min="5646" max="5646" width="15" style="1" bestFit="1" customWidth="1"/>
    <col min="5647" max="5888" width="9.140625" style="1"/>
    <col min="5889" max="5889" width="39.140625" style="1" customWidth="1"/>
    <col min="5890" max="5901" width="14" style="1" bestFit="1" customWidth="1"/>
    <col min="5902" max="5902" width="15" style="1" bestFit="1" customWidth="1"/>
    <col min="5903" max="6144" width="9.140625" style="1"/>
    <col min="6145" max="6145" width="39.140625" style="1" customWidth="1"/>
    <col min="6146" max="6157" width="14" style="1" bestFit="1" customWidth="1"/>
    <col min="6158" max="6158" width="15" style="1" bestFit="1" customWidth="1"/>
    <col min="6159" max="6400" width="9.140625" style="1"/>
    <col min="6401" max="6401" width="39.140625" style="1" customWidth="1"/>
    <col min="6402" max="6413" width="14" style="1" bestFit="1" customWidth="1"/>
    <col min="6414" max="6414" width="15" style="1" bestFit="1" customWidth="1"/>
    <col min="6415" max="6656" width="9.140625" style="1"/>
    <col min="6657" max="6657" width="39.140625" style="1" customWidth="1"/>
    <col min="6658" max="6669" width="14" style="1" bestFit="1" customWidth="1"/>
    <col min="6670" max="6670" width="15" style="1" bestFit="1" customWidth="1"/>
    <col min="6671" max="6912" width="9.140625" style="1"/>
    <col min="6913" max="6913" width="39.140625" style="1" customWidth="1"/>
    <col min="6914" max="6925" width="14" style="1" bestFit="1" customWidth="1"/>
    <col min="6926" max="6926" width="15" style="1" bestFit="1" customWidth="1"/>
    <col min="6927" max="7168" width="9.140625" style="1"/>
    <col min="7169" max="7169" width="39.140625" style="1" customWidth="1"/>
    <col min="7170" max="7181" width="14" style="1" bestFit="1" customWidth="1"/>
    <col min="7182" max="7182" width="15" style="1" bestFit="1" customWidth="1"/>
    <col min="7183" max="7424" width="9.140625" style="1"/>
    <col min="7425" max="7425" width="39.140625" style="1" customWidth="1"/>
    <col min="7426" max="7437" width="14" style="1" bestFit="1" customWidth="1"/>
    <col min="7438" max="7438" width="15" style="1" bestFit="1" customWidth="1"/>
    <col min="7439" max="7680" width="9.140625" style="1"/>
    <col min="7681" max="7681" width="39.140625" style="1" customWidth="1"/>
    <col min="7682" max="7693" width="14" style="1" bestFit="1" customWidth="1"/>
    <col min="7694" max="7694" width="15" style="1" bestFit="1" customWidth="1"/>
    <col min="7695" max="7936" width="9.140625" style="1"/>
    <col min="7937" max="7937" width="39.140625" style="1" customWidth="1"/>
    <col min="7938" max="7949" width="14" style="1" bestFit="1" customWidth="1"/>
    <col min="7950" max="7950" width="15" style="1" bestFit="1" customWidth="1"/>
    <col min="7951" max="8192" width="9.140625" style="1"/>
    <col min="8193" max="8193" width="39.140625" style="1" customWidth="1"/>
    <col min="8194" max="8205" width="14" style="1" bestFit="1" customWidth="1"/>
    <col min="8206" max="8206" width="15" style="1" bestFit="1" customWidth="1"/>
    <col min="8207" max="8448" width="9.140625" style="1"/>
    <col min="8449" max="8449" width="39.140625" style="1" customWidth="1"/>
    <col min="8450" max="8461" width="14" style="1" bestFit="1" customWidth="1"/>
    <col min="8462" max="8462" width="15" style="1" bestFit="1" customWidth="1"/>
    <col min="8463" max="8704" width="9.140625" style="1"/>
    <col min="8705" max="8705" width="39.140625" style="1" customWidth="1"/>
    <col min="8706" max="8717" width="14" style="1" bestFit="1" customWidth="1"/>
    <col min="8718" max="8718" width="15" style="1" bestFit="1" customWidth="1"/>
    <col min="8719" max="8960" width="9.140625" style="1"/>
    <col min="8961" max="8961" width="39.140625" style="1" customWidth="1"/>
    <col min="8962" max="8973" width="14" style="1" bestFit="1" customWidth="1"/>
    <col min="8974" max="8974" width="15" style="1" bestFit="1" customWidth="1"/>
    <col min="8975" max="9216" width="9.140625" style="1"/>
    <col min="9217" max="9217" width="39.140625" style="1" customWidth="1"/>
    <col min="9218" max="9229" width="14" style="1" bestFit="1" customWidth="1"/>
    <col min="9230" max="9230" width="15" style="1" bestFit="1" customWidth="1"/>
    <col min="9231" max="9472" width="9.140625" style="1"/>
    <col min="9473" max="9473" width="39.140625" style="1" customWidth="1"/>
    <col min="9474" max="9485" width="14" style="1" bestFit="1" customWidth="1"/>
    <col min="9486" max="9486" width="15" style="1" bestFit="1" customWidth="1"/>
    <col min="9487" max="9728" width="9.140625" style="1"/>
    <col min="9729" max="9729" width="39.140625" style="1" customWidth="1"/>
    <col min="9730" max="9741" width="14" style="1" bestFit="1" customWidth="1"/>
    <col min="9742" max="9742" width="15" style="1" bestFit="1" customWidth="1"/>
    <col min="9743" max="9984" width="9.140625" style="1"/>
    <col min="9985" max="9985" width="39.140625" style="1" customWidth="1"/>
    <col min="9986" max="9997" width="14" style="1" bestFit="1" customWidth="1"/>
    <col min="9998" max="9998" width="15" style="1" bestFit="1" customWidth="1"/>
    <col min="9999" max="10240" width="9.140625" style="1"/>
    <col min="10241" max="10241" width="39.140625" style="1" customWidth="1"/>
    <col min="10242" max="10253" width="14" style="1" bestFit="1" customWidth="1"/>
    <col min="10254" max="10254" width="15" style="1" bestFit="1" customWidth="1"/>
    <col min="10255" max="10496" width="9.140625" style="1"/>
    <col min="10497" max="10497" width="39.140625" style="1" customWidth="1"/>
    <col min="10498" max="10509" width="14" style="1" bestFit="1" customWidth="1"/>
    <col min="10510" max="10510" width="15" style="1" bestFit="1" customWidth="1"/>
    <col min="10511" max="10752" width="9.140625" style="1"/>
    <col min="10753" max="10753" width="39.140625" style="1" customWidth="1"/>
    <col min="10754" max="10765" width="14" style="1" bestFit="1" customWidth="1"/>
    <col min="10766" max="10766" width="15" style="1" bestFit="1" customWidth="1"/>
    <col min="10767" max="11008" width="9.140625" style="1"/>
    <col min="11009" max="11009" width="39.140625" style="1" customWidth="1"/>
    <col min="11010" max="11021" width="14" style="1" bestFit="1" customWidth="1"/>
    <col min="11022" max="11022" width="15" style="1" bestFit="1" customWidth="1"/>
    <col min="11023" max="11264" width="9.140625" style="1"/>
    <col min="11265" max="11265" width="39.140625" style="1" customWidth="1"/>
    <col min="11266" max="11277" width="14" style="1" bestFit="1" customWidth="1"/>
    <col min="11278" max="11278" width="15" style="1" bestFit="1" customWidth="1"/>
    <col min="11279" max="11520" width="9.140625" style="1"/>
    <col min="11521" max="11521" width="39.140625" style="1" customWidth="1"/>
    <col min="11522" max="11533" width="14" style="1" bestFit="1" customWidth="1"/>
    <col min="11534" max="11534" width="15" style="1" bestFit="1" customWidth="1"/>
    <col min="11535" max="11776" width="9.140625" style="1"/>
    <col min="11777" max="11777" width="39.140625" style="1" customWidth="1"/>
    <col min="11778" max="11789" width="14" style="1" bestFit="1" customWidth="1"/>
    <col min="11790" max="11790" width="15" style="1" bestFit="1" customWidth="1"/>
    <col min="11791" max="12032" width="9.140625" style="1"/>
    <col min="12033" max="12033" width="39.140625" style="1" customWidth="1"/>
    <col min="12034" max="12045" width="14" style="1" bestFit="1" customWidth="1"/>
    <col min="12046" max="12046" width="15" style="1" bestFit="1" customWidth="1"/>
    <col min="12047" max="12288" width="9.140625" style="1"/>
    <col min="12289" max="12289" width="39.140625" style="1" customWidth="1"/>
    <col min="12290" max="12301" width="14" style="1" bestFit="1" customWidth="1"/>
    <col min="12302" max="12302" width="15" style="1" bestFit="1" customWidth="1"/>
    <col min="12303" max="12544" width="9.140625" style="1"/>
    <col min="12545" max="12545" width="39.140625" style="1" customWidth="1"/>
    <col min="12546" max="12557" width="14" style="1" bestFit="1" customWidth="1"/>
    <col min="12558" max="12558" width="15" style="1" bestFit="1" customWidth="1"/>
    <col min="12559" max="12800" width="9.140625" style="1"/>
    <col min="12801" max="12801" width="39.140625" style="1" customWidth="1"/>
    <col min="12802" max="12813" width="14" style="1" bestFit="1" customWidth="1"/>
    <col min="12814" max="12814" width="15" style="1" bestFit="1" customWidth="1"/>
    <col min="12815" max="13056" width="9.140625" style="1"/>
    <col min="13057" max="13057" width="39.140625" style="1" customWidth="1"/>
    <col min="13058" max="13069" width="14" style="1" bestFit="1" customWidth="1"/>
    <col min="13070" max="13070" width="15" style="1" bestFit="1" customWidth="1"/>
    <col min="13071" max="13312" width="9.140625" style="1"/>
    <col min="13313" max="13313" width="39.140625" style="1" customWidth="1"/>
    <col min="13314" max="13325" width="14" style="1" bestFit="1" customWidth="1"/>
    <col min="13326" max="13326" width="15" style="1" bestFit="1" customWidth="1"/>
    <col min="13327" max="13568" width="9.140625" style="1"/>
    <col min="13569" max="13569" width="39.140625" style="1" customWidth="1"/>
    <col min="13570" max="13581" width="14" style="1" bestFit="1" customWidth="1"/>
    <col min="13582" max="13582" width="15" style="1" bestFit="1" customWidth="1"/>
    <col min="13583" max="13824" width="9.140625" style="1"/>
    <col min="13825" max="13825" width="39.140625" style="1" customWidth="1"/>
    <col min="13826" max="13837" width="14" style="1" bestFit="1" customWidth="1"/>
    <col min="13838" max="13838" width="15" style="1" bestFit="1" customWidth="1"/>
    <col min="13839" max="14080" width="9.140625" style="1"/>
    <col min="14081" max="14081" width="39.140625" style="1" customWidth="1"/>
    <col min="14082" max="14093" width="14" style="1" bestFit="1" customWidth="1"/>
    <col min="14094" max="14094" width="15" style="1" bestFit="1" customWidth="1"/>
    <col min="14095" max="14336" width="9.140625" style="1"/>
    <col min="14337" max="14337" width="39.140625" style="1" customWidth="1"/>
    <col min="14338" max="14349" width="14" style="1" bestFit="1" customWidth="1"/>
    <col min="14350" max="14350" width="15" style="1" bestFit="1" customWidth="1"/>
    <col min="14351" max="14592" width="9.140625" style="1"/>
    <col min="14593" max="14593" width="39.140625" style="1" customWidth="1"/>
    <col min="14594" max="14605" width="14" style="1" bestFit="1" customWidth="1"/>
    <col min="14606" max="14606" width="15" style="1" bestFit="1" customWidth="1"/>
    <col min="14607" max="14848" width="9.140625" style="1"/>
    <col min="14849" max="14849" width="39.140625" style="1" customWidth="1"/>
    <col min="14850" max="14861" width="14" style="1" bestFit="1" customWidth="1"/>
    <col min="14862" max="14862" width="15" style="1" bestFit="1" customWidth="1"/>
    <col min="14863" max="15104" width="9.140625" style="1"/>
    <col min="15105" max="15105" width="39.140625" style="1" customWidth="1"/>
    <col min="15106" max="15117" width="14" style="1" bestFit="1" customWidth="1"/>
    <col min="15118" max="15118" width="15" style="1" bestFit="1" customWidth="1"/>
    <col min="15119" max="15360" width="9.140625" style="1"/>
    <col min="15361" max="15361" width="39.140625" style="1" customWidth="1"/>
    <col min="15362" max="15373" width="14" style="1" bestFit="1" customWidth="1"/>
    <col min="15374" max="15374" width="15" style="1" bestFit="1" customWidth="1"/>
    <col min="15375" max="15616" width="9.140625" style="1"/>
    <col min="15617" max="15617" width="39.140625" style="1" customWidth="1"/>
    <col min="15618" max="15629" width="14" style="1" bestFit="1" customWidth="1"/>
    <col min="15630" max="15630" width="15" style="1" bestFit="1" customWidth="1"/>
    <col min="15631" max="15872" width="9.140625" style="1"/>
    <col min="15873" max="15873" width="39.140625" style="1" customWidth="1"/>
    <col min="15874" max="15885" width="14" style="1" bestFit="1" customWidth="1"/>
    <col min="15886" max="15886" width="15" style="1" bestFit="1" customWidth="1"/>
    <col min="15887" max="16128" width="9.140625" style="1"/>
    <col min="16129" max="16129" width="39.140625" style="1" customWidth="1"/>
    <col min="16130" max="16141" width="14" style="1" bestFit="1" customWidth="1"/>
    <col min="16142" max="16142" width="15" style="1" bestFit="1" customWidth="1"/>
    <col min="16143" max="16384" width="9.140625" style="1"/>
  </cols>
  <sheetData>
    <row r="1" spans="1:15" s="16" customFormat="1" ht="18" x14ac:dyDescent="0.25">
      <c r="A1" s="20" t="s">
        <v>32</v>
      </c>
    </row>
    <row r="2" spans="1:15" s="16" customFormat="1" x14ac:dyDescent="0.2"/>
    <row r="3" spans="1:15" s="16" customFormat="1" ht="14.2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4.25" x14ac:dyDescent="0.2">
      <c r="A4" s="19" t="s">
        <v>29</v>
      </c>
      <c r="B4" s="19" t="s">
        <v>28</v>
      </c>
      <c r="C4" s="19" t="s">
        <v>27</v>
      </c>
      <c r="D4" s="19" t="s">
        <v>26</v>
      </c>
      <c r="E4" s="19" t="s">
        <v>25</v>
      </c>
      <c r="F4" s="19" t="s">
        <v>24</v>
      </c>
      <c r="G4" s="19" t="s">
        <v>23</v>
      </c>
      <c r="H4" s="19" t="s">
        <v>22</v>
      </c>
      <c r="I4" s="19" t="s">
        <v>21</v>
      </c>
      <c r="J4" s="19" t="s">
        <v>20</v>
      </c>
      <c r="K4" s="19" t="s">
        <v>19</v>
      </c>
      <c r="L4" s="19" t="s">
        <v>18</v>
      </c>
      <c r="M4" s="19" t="s">
        <v>17</v>
      </c>
      <c r="N4" s="19" t="s">
        <v>16</v>
      </c>
      <c r="O4" s="17"/>
    </row>
    <row r="5" spans="1:15" s="16" customFormat="1" ht="14.25" x14ac:dyDescent="0.2">
      <c r="A5" s="13" t="s">
        <v>15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4.25" x14ac:dyDescent="0.2">
      <c r="A6" s="13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"/>
    </row>
    <row r="7" spans="1:15" ht="14.25" x14ac:dyDescent="0.2">
      <c r="A7" s="4" t="s">
        <v>13</v>
      </c>
      <c r="B7" s="10">
        <v>10995.33</v>
      </c>
      <c r="C7" s="10">
        <v>10995.33</v>
      </c>
      <c r="D7" s="10">
        <v>10995.33</v>
      </c>
      <c r="E7" s="10">
        <v>10995.33</v>
      </c>
      <c r="F7" s="10">
        <v>10995.33</v>
      </c>
      <c r="G7" s="10">
        <v>10995.33</v>
      </c>
      <c r="H7" s="10">
        <v>10995.33</v>
      </c>
      <c r="I7" s="10">
        <v>10995.33</v>
      </c>
      <c r="J7" s="10">
        <v>10995.33</v>
      </c>
      <c r="K7" s="10">
        <v>10995.33</v>
      </c>
      <c r="L7" s="10">
        <v>10995.33</v>
      </c>
      <c r="M7" s="9">
        <v>21990.66</v>
      </c>
      <c r="N7" s="5">
        <f>SUM(B7:M7)</f>
        <v>142939.29</v>
      </c>
      <c r="O7" s="4"/>
    </row>
    <row r="8" spans="1:15" ht="14.25" x14ac:dyDescent="0.2">
      <c r="A8" s="4" t="s">
        <v>12</v>
      </c>
      <c r="B8" s="10">
        <v>5324.45</v>
      </c>
      <c r="C8" s="10">
        <v>5324.45</v>
      </c>
      <c r="D8" s="10">
        <v>5324.45</v>
      </c>
      <c r="E8" s="10">
        <v>5324.45</v>
      </c>
      <c r="F8" s="10">
        <v>5324.45</v>
      </c>
      <c r="G8" s="10">
        <v>5324.45</v>
      </c>
      <c r="H8" s="10">
        <v>5324.45</v>
      </c>
      <c r="I8" s="10">
        <v>5324.45</v>
      </c>
      <c r="J8" s="10">
        <v>5324.45</v>
      </c>
      <c r="K8" s="10">
        <v>5324.45</v>
      </c>
      <c r="L8" s="10">
        <v>5324.45</v>
      </c>
      <c r="M8" s="9">
        <v>10648.9</v>
      </c>
      <c r="N8" s="5">
        <f>SUM(B8:M8)</f>
        <v>69217.849999999991</v>
      </c>
      <c r="O8" s="4"/>
    </row>
    <row r="9" spans="1:15" ht="15" x14ac:dyDescent="0.25">
      <c r="A9" s="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4"/>
      <c r="N9" s="5"/>
      <c r="O9" s="4"/>
    </row>
    <row r="10" spans="1:15" ht="15" x14ac:dyDescent="0.25">
      <c r="A10" s="13" t="s">
        <v>11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4"/>
      <c r="N10" s="5"/>
      <c r="O10" s="4"/>
    </row>
    <row r="11" spans="1:15" ht="14.25" x14ac:dyDescent="0.2">
      <c r="A11" s="4" t="s">
        <v>10</v>
      </c>
      <c r="B11" s="10">
        <v>13703772.789999999</v>
      </c>
      <c r="C11" s="10">
        <v>14000598.210000001</v>
      </c>
      <c r="D11" s="10">
        <v>13842604.460000001</v>
      </c>
      <c r="E11" s="10">
        <v>13071956.57</v>
      </c>
      <c r="F11" s="10">
        <v>7045965.8200000003</v>
      </c>
      <c r="G11" s="10">
        <v>14924528.130000001</v>
      </c>
      <c r="H11" s="10">
        <v>12780138.460000001</v>
      </c>
      <c r="I11" s="10">
        <v>12569364.739999995</v>
      </c>
      <c r="J11" s="10">
        <v>13220098.66</v>
      </c>
      <c r="K11" s="10">
        <v>13850638.800000001</v>
      </c>
      <c r="L11" s="10">
        <v>13192865.35</v>
      </c>
      <c r="M11" s="9">
        <v>20741611.34</v>
      </c>
      <c r="N11" s="5">
        <f>SUM(B11:M11)</f>
        <v>162944143.32999998</v>
      </c>
      <c r="O11" s="4"/>
    </row>
    <row r="12" spans="1:15" ht="15" x14ac:dyDescent="0.25">
      <c r="A12" s="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4"/>
      <c r="N12" s="5"/>
      <c r="O12" s="4"/>
    </row>
    <row r="13" spans="1:15" ht="14.25" x14ac:dyDescent="0.2">
      <c r="A13" s="4" t="s">
        <v>9</v>
      </c>
      <c r="B13" s="10">
        <v>8310099</v>
      </c>
      <c r="C13" s="10">
        <v>8497885.2200000007</v>
      </c>
      <c r="D13" s="10">
        <v>8397748.5099999998</v>
      </c>
      <c r="E13" s="10">
        <v>7926959.6100000003</v>
      </c>
      <c r="F13" s="10">
        <v>4272741.12</v>
      </c>
      <c r="G13" s="10">
        <v>9050376.7300000004</v>
      </c>
      <c r="H13" s="10">
        <v>7749998.2999999998</v>
      </c>
      <c r="I13" s="10">
        <v>7622183.1100000003</v>
      </c>
      <c r="J13" s="10">
        <v>8016794.3899999997</v>
      </c>
      <c r="K13" s="10">
        <v>8399159.9600000009</v>
      </c>
      <c r="L13" s="10">
        <v>8000279.8600000003</v>
      </c>
      <c r="M13" s="9">
        <v>12577911.689999999</v>
      </c>
      <c r="N13" s="5">
        <f>SUM(B13:M13)</f>
        <v>98822137.499999985</v>
      </c>
      <c r="O13" s="4"/>
    </row>
    <row r="14" spans="1:15" ht="14.25" x14ac:dyDescent="0.2">
      <c r="A14" s="4" t="s">
        <v>8</v>
      </c>
      <c r="B14" s="10">
        <v>3345802.45</v>
      </c>
      <c r="C14" s="10">
        <v>3420177.74</v>
      </c>
      <c r="D14" s="10">
        <v>3380544.84</v>
      </c>
      <c r="E14" s="10">
        <v>3191543.31</v>
      </c>
      <c r="F14" s="10">
        <v>1720286.09</v>
      </c>
      <c r="G14" s="10">
        <v>3643852.22</v>
      </c>
      <c r="H14" s="10">
        <v>3120295.36</v>
      </c>
      <c r="I14" s="10">
        <v>3068834.56</v>
      </c>
      <c r="J14" s="10">
        <v>3227712.49</v>
      </c>
      <c r="K14" s="10">
        <v>3381660.08</v>
      </c>
      <c r="L14" s="10">
        <v>3221063.43</v>
      </c>
      <c r="M14" s="9">
        <v>5064104.2699999996</v>
      </c>
      <c r="N14" s="5">
        <f>SUM(B14:M14)</f>
        <v>39785876.840000004</v>
      </c>
      <c r="O14" s="4"/>
    </row>
    <row r="15" spans="1:15" ht="15" x14ac:dyDescent="0.25">
      <c r="A15" s="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5"/>
      <c r="O15" s="4"/>
    </row>
    <row r="16" spans="1:15" ht="14.25" x14ac:dyDescent="0.2">
      <c r="A16" s="13" t="s">
        <v>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2"/>
      <c r="N16" s="5"/>
      <c r="O16" s="4"/>
    </row>
    <row r="17" spans="1:15" ht="14.25" x14ac:dyDescent="0.2">
      <c r="A17" s="4" t="s">
        <v>6</v>
      </c>
      <c r="B17" s="10">
        <v>24755.27</v>
      </c>
      <c r="C17" s="10">
        <v>25250.61</v>
      </c>
      <c r="D17" s="10">
        <v>24987.91</v>
      </c>
      <c r="E17" s="10">
        <v>23613.919999999998</v>
      </c>
      <c r="F17" s="10">
        <v>12728.23</v>
      </c>
      <c r="G17" s="10">
        <v>26960.51</v>
      </c>
      <c r="H17" s="10">
        <v>23086.77</v>
      </c>
      <c r="I17" s="10">
        <v>22706.01</v>
      </c>
      <c r="J17" s="10">
        <v>23881.54</v>
      </c>
      <c r="K17" s="10">
        <v>25020.58</v>
      </c>
      <c r="L17" s="10">
        <v>23832.34</v>
      </c>
      <c r="M17" s="9">
        <v>37468.82</v>
      </c>
      <c r="N17" s="5">
        <f>SUM(B17:M17)</f>
        <v>294292.51</v>
      </c>
      <c r="O17" s="4"/>
    </row>
    <row r="18" spans="1:15" ht="14.25" x14ac:dyDescent="0.2">
      <c r="A18" s="4" t="s">
        <v>5</v>
      </c>
      <c r="B18" s="10">
        <v>151912.87</v>
      </c>
      <c r="C18" s="10">
        <v>154546.01999999999</v>
      </c>
      <c r="D18" s="10">
        <v>153159.82999999999</v>
      </c>
      <c r="E18" s="10">
        <v>144908.89000000001</v>
      </c>
      <c r="F18" s="10">
        <v>78107.899999999994</v>
      </c>
      <c r="G18" s="10">
        <v>165445.53</v>
      </c>
      <c r="H18" s="10">
        <v>141673.94</v>
      </c>
      <c r="I18" s="10">
        <v>139337.42000000001</v>
      </c>
      <c r="J18" s="10">
        <v>146551.10999999999</v>
      </c>
      <c r="K18" s="10">
        <v>153540.95000000001</v>
      </c>
      <c r="L18" s="10">
        <v>146249.22</v>
      </c>
      <c r="M18" s="9">
        <v>229930.68</v>
      </c>
      <c r="N18" s="5">
        <f>SUM(B18:M18)</f>
        <v>1805364.3599999996</v>
      </c>
      <c r="O18" s="4"/>
    </row>
    <row r="19" spans="1:15" ht="14.25" x14ac:dyDescent="0.2">
      <c r="A19" s="4" t="s">
        <v>4</v>
      </c>
      <c r="B19" s="10">
        <v>399581.15</v>
      </c>
      <c r="C19" s="10">
        <v>406551.5</v>
      </c>
      <c r="D19" s="10">
        <v>402880.74</v>
      </c>
      <c r="E19" s="10">
        <v>381158.35</v>
      </c>
      <c r="F19" s="10">
        <v>205449.64</v>
      </c>
      <c r="G19" s="10">
        <v>435176.52</v>
      </c>
      <c r="H19" s="10">
        <v>372649.38</v>
      </c>
      <c r="I19" s="10">
        <v>366503.54</v>
      </c>
      <c r="J19" s="10">
        <v>385477.95</v>
      </c>
      <c r="K19" s="10">
        <v>403863.54</v>
      </c>
      <c r="L19" s="10">
        <v>384683.87</v>
      </c>
      <c r="M19" s="9">
        <v>604793.81000000006</v>
      </c>
      <c r="N19" s="5">
        <f>SUM(B19:M19)</f>
        <v>4748769.99</v>
      </c>
      <c r="O19" s="4"/>
    </row>
    <row r="20" spans="1:15" ht="14.25" x14ac:dyDescent="0.2">
      <c r="A20" s="4" t="s">
        <v>3</v>
      </c>
      <c r="B20" s="10">
        <v>48509.96</v>
      </c>
      <c r="C20" s="10">
        <v>49365.41</v>
      </c>
      <c r="D20" s="10">
        <v>48928.12</v>
      </c>
      <c r="E20" s="10">
        <v>46273.39</v>
      </c>
      <c r="F20" s="10">
        <v>24942</v>
      </c>
      <c r="G20" s="10">
        <v>52267.6</v>
      </c>
      <c r="H20" s="10">
        <v>45240.38</v>
      </c>
      <c r="I20" s="10">
        <v>44494.27</v>
      </c>
      <c r="J20" s="10">
        <v>46797.8</v>
      </c>
      <c r="K20" s="10">
        <v>48988.72</v>
      </c>
      <c r="L20" s="10">
        <v>46701.4</v>
      </c>
      <c r="M20" s="9">
        <v>73423.19</v>
      </c>
      <c r="N20" s="5">
        <f>SUM(B20:M20)</f>
        <v>575932.24</v>
      </c>
      <c r="O20" s="4"/>
    </row>
    <row r="21" spans="1:15" ht="14.25" x14ac:dyDescent="0.2">
      <c r="A21" s="4" t="s">
        <v>2</v>
      </c>
      <c r="B21" s="10">
        <v>982304.86</v>
      </c>
      <c r="C21" s="10">
        <v>1000936.8</v>
      </c>
      <c r="D21" s="10">
        <v>991067.81</v>
      </c>
      <c r="E21" s="10">
        <v>937015.42</v>
      </c>
      <c r="F21" s="10">
        <v>505064.3</v>
      </c>
      <c r="G21" s="10">
        <v>1070373.95</v>
      </c>
      <c r="H21" s="10">
        <v>916097.51</v>
      </c>
      <c r="I21" s="10">
        <v>900988.97</v>
      </c>
      <c r="J21" s="10">
        <v>947634.45</v>
      </c>
      <c r="K21" s="10">
        <v>992873.53</v>
      </c>
      <c r="L21" s="10">
        <v>945682.33</v>
      </c>
      <c r="M21" s="9">
        <v>1486786.5899999999</v>
      </c>
      <c r="N21" s="8">
        <f>SUM(B21:M21)</f>
        <v>11676826.52</v>
      </c>
      <c r="O21" s="4"/>
    </row>
    <row r="22" spans="1:15" ht="14.25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4"/>
    </row>
    <row r="23" spans="1:15" ht="14.25" x14ac:dyDescent="0.2">
      <c r="A23" s="7" t="s">
        <v>1</v>
      </c>
      <c r="B23" s="5">
        <f>SUM(B7:B21)</f>
        <v>26983058.129999999</v>
      </c>
      <c r="C23" s="5">
        <f>SUM(C7:C21)</f>
        <v>27571631.290000003</v>
      </c>
      <c r="D23" s="5">
        <f>SUM(D7:D21)</f>
        <v>27258241.999999996</v>
      </c>
      <c r="E23" s="5">
        <f t="shared" ref="E23:N23" si="0">SUM(E7:E22)</f>
        <v>25739749.240000006</v>
      </c>
      <c r="F23" s="5">
        <f t="shared" si="0"/>
        <v>13881604.880000003</v>
      </c>
      <c r="G23" s="5">
        <f t="shared" si="0"/>
        <v>29385300.970000003</v>
      </c>
      <c r="H23" s="5">
        <f t="shared" si="0"/>
        <v>25165499.879999999</v>
      </c>
      <c r="I23" s="5">
        <f t="shared" si="0"/>
        <v>24750732.399999995</v>
      </c>
      <c r="J23" s="5">
        <f t="shared" si="0"/>
        <v>26031268.169999998</v>
      </c>
      <c r="K23" s="5">
        <f t="shared" si="0"/>
        <v>27272065.939999994</v>
      </c>
      <c r="L23" s="5">
        <f t="shared" si="0"/>
        <v>25977677.579999994</v>
      </c>
      <c r="M23" s="5">
        <f t="shared" si="0"/>
        <v>40848669.950000003</v>
      </c>
      <c r="N23" s="6">
        <f t="shared" si="0"/>
        <v>320865500.42999995</v>
      </c>
      <c r="O23" s="4"/>
    </row>
    <row r="24" spans="1:15" ht="14.25" x14ac:dyDescent="0.2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4"/>
    </row>
    <row r="25" spans="1:15" ht="51" x14ac:dyDescent="0.2">
      <c r="A25" s="3" t="s">
        <v>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7" spans="1:15" x14ac:dyDescent="0.2">
      <c r="A27" s="1" t="s">
        <v>30</v>
      </c>
    </row>
    <row r="33" s="1" customFormat="1" x14ac:dyDescent="0.2"/>
  </sheetData>
  <pageMargins left="0.25" right="0.25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F5EE7-6B65-4450-8D62-6A43A543194C}">
  <sheetPr>
    <pageSetUpPr fitToPage="1"/>
  </sheetPr>
  <dimension ref="A1:O33"/>
  <sheetViews>
    <sheetView zoomScaleNormal="100" workbookViewId="0"/>
  </sheetViews>
  <sheetFormatPr defaultRowHeight="12.75" x14ac:dyDescent="0.2"/>
  <cols>
    <col min="1" max="1" width="47" style="1" customWidth="1"/>
    <col min="2" max="2" width="15.7109375" style="1" bestFit="1" customWidth="1"/>
    <col min="3" max="13" width="15" style="1" bestFit="1" customWidth="1"/>
    <col min="14" max="14" width="16.28515625" style="1" bestFit="1" customWidth="1"/>
    <col min="15" max="256" width="9.140625" style="1"/>
    <col min="257" max="257" width="39.140625" style="1" customWidth="1"/>
    <col min="258" max="269" width="14" style="1" bestFit="1" customWidth="1"/>
    <col min="270" max="270" width="15" style="1" bestFit="1" customWidth="1"/>
    <col min="271" max="512" width="9.140625" style="1"/>
    <col min="513" max="513" width="39.140625" style="1" customWidth="1"/>
    <col min="514" max="525" width="14" style="1" bestFit="1" customWidth="1"/>
    <col min="526" max="526" width="15" style="1" bestFit="1" customWidth="1"/>
    <col min="527" max="768" width="9.140625" style="1"/>
    <col min="769" max="769" width="39.140625" style="1" customWidth="1"/>
    <col min="770" max="781" width="14" style="1" bestFit="1" customWidth="1"/>
    <col min="782" max="782" width="15" style="1" bestFit="1" customWidth="1"/>
    <col min="783" max="1024" width="9.140625" style="1"/>
    <col min="1025" max="1025" width="39.140625" style="1" customWidth="1"/>
    <col min="1026" max="1037" width="14" style="1" bestFit="1" customWidth="1"/>
    <col min="1038" max="1038" width="15" style="1" bestFit="1" customWidth="1"/>
    <col min="1039" max="1280" width="9.140625" style="1"/>
    <col min="1281" max="1281" width="39.140625" style="1" customWidth="1"/>
    <col min="1282" max="1293" width="14" style="1" bestFit="1" customWidth="1"/>
    <col min="1294" max="1294" width="15" style="1" bestFit="1" customWidth="1"/>
    <col min="1295" max="1536" width="9.140625" style="1"/>
    <col min="1537" max="1537" width="39.140625" style="1" customWidth="1"/>
    <col min="1538" max="1549" width="14" style="1" bestFit="1" customWidth="1"/>
    <col min="1550" max="1550" width="15" style="1" bestFit="1" customWidth="1"/>
    <col min="1551" max="1792" width="9.140625" style="1"/>
    <col min="1793" max="1793" width="39.140625" style="1" customWidth="1"/>
    <col min="1794" max="1805" width="14" style="1" bestFit="1" customWidth="1"/>
    <col min="1806" max="1806" width="15" style="1" bestFit="1" customWidth="1"/>
    <col min="1807" max="2048" width="9.140625" style="1"/>
    <col min="2049" max="2049" width="39.140625" style="1" customWidth="1"/>
    <col min="2050" max="2061" width="14" style="1" bestFit="1" customWidth="1"/>
    <col min="2062" max="2062" width="15" style="1" bestFit="1" customWidth="1"/>
    <col min="2063" max="2304" width="9.140625" style="1"/>
    <col min="2305" max="2305" width="39.140625" style="1" customWidth="1"/>
    <col min="2306" max="2317" width="14" style="1" bestFit="1" customWidth="1"/>
    <col min="2318" max="2318" width="15" style="1" bestFit="1" customWidth="1"/>
    <col min="2319" max="2560" width="9.140625" style="1"/>
    <col min="2561" max="2561" width="39.140625" style="1" customWidth="1"/>
    <col min="2562" max="2573" width="14" style="1" bestFit="1" customWidth="1"/>
    <col min="2574" max="2574" width="15" style="1" bestFit="1" customWidth="1"/>
    <col min="2575" max="2816" width="9.140625" style="1"/>
    <col min="2817" max="2817" width="39.140625" style="1" customWidth="1"/>
    <col min="2818" max="2829" width="14" style="1" bestFit="1" customWidth="1"/>
    <col min="2830" max="2830" width="15" style="1" bestFit="1" customWidth="1"/>
    <col min="2831" max="3072" width="9.140625" style="1"/>
    <col min="3073" max="3073" width="39.140625" style="1" customWidth="1"/>
    <col min="3074" max="3085" width="14" style="1" bestFit="1" customWidth="1"/>
    <col min="3086" max="3086" width="15" style="1" bestFit="1" customWidth="1"/>
    <col min="3087" max="3328" width="9.140625" style="1"/>
    <col min="3329" max="3329" width="39.140625" style="1" customWidth="1"/>
    <col min="3330" max="3341" width="14" style="1" bestFit="1" customWidth="1"/>
    <col min="3342" max="3342" width="15" style="1" bestFit="1" customWidth="1"/>
    <col min="3343" max="3584" width="9.140625" style="1"/>
    <col min="3585" max="3585" width="39.140625" style="1" customWidth="1"/>
    <col min="3586" max="3597" width="14" style="1" bestFit="1" customWidth="1"/>
    <col min="3598" max="3598" width="15" style="1" bestFit="1" customWidth="1"/>
    <col min="3599" max="3840" width="9.140625" style="1"/>
    <col min="3841" max="3841" width="39.140625" style="1" customWidth="1"/>
    <col min="3842" max="3853" width="14" style="1" bestFit="1" customWidth="1"/>
    <col min="3854" max="3854" width="15" style="1" bestFit="1" customWidth="1"/>
    <col min="3855" max="4096" width="9.140625" style="1"/>
    <col min="4097" max="4097" width="39.140625" style="1" customWidth="1"/>
    <col min="4098" max="4109" width="14" style="1" bestFit="1" customWidth="1"/>
    <col min="4110" max="4110" width="15" style="1" bestFit="1" customWidth="1"/>
    <col min="4111" max="4352" width="9.140625" style="1"/>
    <col min="4353" max="4353" width="39.140625" style="1" customWidth="1"/>
    <col min="4354" max="4365" width="14" style="1" bestFit="1" customWidth="1"/>
    <col min="4366" max="4366" width="15" style="1" bestFit="1" customWidth="1"/>
    <col min="4367" max="4608" width="9.140625" style="1"/>
    <col min="4609" max="4609" width="39.140625" style="1" customWidth="1"/>
    <col min="4610" max="4621" width="14" style="1" bestFit="1" customWidth="1"/>
    <col min="4622" max="4622" width="15" style="1" bestFit="1" customWidth="1"/>
    <col min="4623" max="4864" width="9.140625" style="1"/>
    <col min="4865" max="4865" width="39.140625" style="1" customWidth="1"/>
    <col min="4866" max="4877" width="14" style="1" bestFit="1" customWidth="1"/>
    <col min="4878" max="4878" width="15" style="1" bestFit="1" customWidth="1"/>
    <col min="4879" max="5120" width="9.140625" style="1"/>
    <col min="5121" max="5121" width="39.140625" style="1" customWidth="1"/>
    <col min="5122" max="5133" width="14" style="1" bestFit="1" customWidth="1"/>
    <col min="5134" max="5134" width="15" style="1" bestFit="1" customWidth="1"/>
    <col min="5135" max="5376" width="9.140625" style="1"/>
    <col min="5377" max="5377" width="39.140625" style="1" customWidth="1"/>
    <col min="5378" max="5389" width="14" style="1" bestFit="1" customWidth="1"/>
    <col min="5390" max="5390" width="15" style="1" bestFit="1" customWidth="1"/>
    <col min="5391" max="5632" width="9.140625" style="1"/>
    <col min="5633" max="5633" width="39.140625" style="1" customWidth="1"/>
    <col min="5634" max="5645" width="14" style="1" bestFit="1" customWidth="1"/>
    <col min="5646" max="5646" width="15" style="1" bestFit="1" customWidth="1"/>
    <col min="5647" max="5888" width="9.140625" style="1"/>
    <col min="5889" max="5889" width="39.140625" style="1" customWidth="1"/>
    <col min="5890" max="5901" width="14" style="1" bestFit="1" customWidth="1"/>
    <col min="5902" max="5902" width="15" style="1" bestFit="1" customWidth="1"/>
    <col min="5903" max="6144" width="9.140625" style="1"/>
    <col min="6145" max="6145" width="39.140625" style="1" customWidth="1"/>
    <col min="6146" max="6157" width="14" style="1" bestFit="1" customWidth="1"/>
    <col min="6158" max="6158" width="15" style="1" bestFit="1" customWidth="1"/>
    <col min="6159" max="6400" width="9.140625" style="1"/>
    <col min="6401" max="6401" width="39.140625" style="1" customWidth="1"/>
    <col min="6402" max="6413" width="14" style="1" bestFit="1" customWidth="1"/>
    <col min="6414" max="6414" width="15" style="1" bestFit="1" customWidth="1"/>
    <col min="6415" max="6656" width="9.140625" style="1"/>
    <col min="6657" max="6657" width="39.140625" style="1" customWidth="1"/>
    <col min="6658" max="6669" width="14" style="1" bestFit="1" customWidth="1"/>
    <col min="6670" max="6670" width="15" style="1" bestFit="1" customWidth="1"/>
    <col min="6671" max="6912" width="9.140625" style="1"/>
    <col min="6913" max="6913" width="39.140625" style="1" customWidth="1"/>
    <col min="6914" max="6925" width="14" style="1" bestFit="1" customWidth="1"/>
    <col min="6926" max="6926" width="15" style="1" bestFit="1" customWidth="1"/>
    <col min="6927" max="7168" width="9.140625" style="1"/>
    <col min="7169" max="7169" width="39.140625" style="1" customWidth="1"/>
    <col min="7170" max="7181" width="14" style="1" bestFit="1" customWidth="1"/>
    <col min="7182" max="7182" width="15" style="1" bestFit="1" customWidth="1"/>
    <col min="7183" max="7424" width="9.140625" style="1"/>
    <col min="7425" max="7425" width="39.140625" style="1" customWidth="1"/>
    <col min="7426" max="7437" width="14" style="1" bestFit="1" customWidth="1"/>
    <col min="7438" max="7438" width="15" style="1" bestFit="1" customWidth="1"/>
    <col min="7439" max="7680" width="9.140625" style="1"/>
    <col min="7681" max="7681" width="39.140625" style="1" customWidth="1"/>
    <col min="7682" max="7693" width="14" style="1" bestFit="1" customWidth="1"/>
    <col min="7694" max="7694" width="15" style="1" bestFit="1" customWidth="1"/>
    <col min="7695" max="7936" width="9.140625" style="1"/>
    <col min="7937" max="7937" width="39.140625" style="1" customWidth="1"/>
    <col min="7938" max="7949" width="14" style="1" bestFit="1" customWidth="1"/>
    <col min="7950" max="7950" width="15" style="1" bestFit="1" customWidth="1"/>
    <col min="7951" max="8192" width="9.140625" style="1"/>
    <col min="8193" max="8193" width="39.140625" style="1" customWidth="1"/>
    <col min="8194" max="8205" width="14" style="1" bestFit="1" customWidth="1"/>
    <col min="8206" max="8206" width="15" style="1" bestFit="1" customWidth="1"/>
    <col min="8207" max="8448" width="9.140625" style="1"/>
    <col min="8449" max="8449" width="39.140625" style="1" customWidth="1"/>
    <col min="8450" max="8461" width="14" style="1" bestFit="1" customWidth="1"/>
    <col min="8462" max="8462" width="15" style="1" bestFit="1" customWidth="1"/>
    <col min="8463" max="8704" width="9.140625" style="1"/>
    <col min="8705" max="8705" width="39.140625" style="1" customWidth="1"/>
    <col min="8706" max="8717" width="14" style="1" bestFit="1" customWidth="1"/>
    <col min="8718" max="8718" width="15" style="1" bestFit="1" customWidth="1"/>
    <col min="8719" max="8960" width="9.140625" style="1"/>
    <col min="8961" max="8961" width="39.140625" style="1" customWidth="1"/>
    <col min="8962" max="8973" width="14" style="1" bestFit="1" customWidth="1"/>
    <col min="8974" max="8974" width="15" style="1" bestFit="1" customWidth="1"/>
    <col min="8975" max="9216" width="9.140625" style="1"/>
    <col min="9217" max="9217" width="39.140625" style="1" customWidth="1"/>
    <col min="9218" max="9229" width="14" style="1" bestFit="1" customWidth="1"/>
    <col min="9230" max="9230" width="15" style="1" bestFit="1" customWidth="1"/>
    <col min="9231" max="9472" width="9.140625" style="1"/>
    <col min="9473" max="9473" width="39.140625" style="1" customWidth="1"/>
    <col min="9474" max="9485" width="14" style="1" bestFit="1" customWidth="1"/>
    <col min="9486" max="9486" width="15" style="1" bestFit="1" customWidth="1"/>
    <col min="9487" max="9728" width="9.140625" style="1"/>
    <col min="9729" max="9729" width="39.140625" style="1" customWidth="1"/>
    <col min="9730" max="9741" width="14" style="1" bestFit="1" customWidth="1"/>
    <col min="9742" max="9742" width="15" style="1" bestFit="1" customWidth="1"/>
    <col min="9743" max="9984" width="9.140625" style="1"/>
    <col min="9985" max="9985" width="39.140625" style="1" customWidth="1"/>
    <col min="9986" max="9997" width="14" style="1" bestFit="1" customWidth="1"/>
    <col min="9998" max="9998" width="15" style="1" bestFit="1" customWidth="1"/>
    <col min="9999" max="10240" width="9.140625" style="1"/>
    <col min="10241" max="10241" width="39.140625" style="1" customWidth="1"/>
    <col min="10242" max="10253" width="14" style="1" bestFit="1" customWidth="1"/>
    <col min="10254" max="10254" width="15" style="1" bestFit="1" customWidth="1"/>
    <col min="10255" max="10496" width="9.140625" style="1"/>
    <col min="10497" max="10497" width="39.140625" style="1" customWidth="1"/>
    <col min="10498" max="10509" width="14" style="1" bestFit="1" customWidth="1"/>
    <col min="10510" max="10510" width="15" style="1" bestFit="1" customWidth="1"/>
    <col min="10511" max="10752" width="9.140625" style="1"/>
    <col min="10753" max="10753" width="39.140625" style="1" customWidth="1"/>
    <col min="10754" max="10765" width="14" style="1" bestFit="1" customWidth="1"/>
    <col min="10766" max="10766" width="15" style="1" bestFit="1" customWidth="1"/>
    <col min="10767" max="11008" width="9.140625" style="1"/>
    <col min="11009" max="11009" width="39.140625" style="1" customWidth="1"/>
    <col min="11010" max="11021" width="14" style="1" bestFit="1" customWidth="1"/>
    <col min="11022" max="11022" width="15" style="1" bestFit="1" customWidth="1"/>
    <col min="11023" max="11264" width="9.140625" style="1"/>
    <col min="11265" max="11265" width="39.140625" style="1" customWidth="1"/>
    <col min="11266" max="11277" width="14" style="1" bestFit="1" customWidth="1"/>
    <col min="11278" max="11278" width="15" style="1" bestFit="1" customWidth="1"/>
    <col min="11279" max="11520" width="9.140625" style="1"/>
    <col min="11521" max="11521" width="39.140625" style="1" customWidth="1"/>
    <col min="11522" max="11533" width="14" style="1" bestFit="1" customWidth="1"/>
    <col min="11534" max="11534" width="15" style="1" bestFit="1" customWidth="1"/>
    <col min="11535" max="11776" width="9.140625" style="1"/>
    <col min="11777" max="11777" width="39.140625" style="1" customWidth="1"/>
    <col min="11778" max="11789" width="14" style="1" bestFit="1" customWidth="1"/>
    <col min="11790" max="11790" width="15" style="1" bestFit="1" customWidth="1"/>
    <col min="11791" max="12032" width="9.140625" style="1"/>
    <col min="12033" max="12033" width="39.140625" style="1" customWidth="1"/>
    <col min="12034" max="12045" width="14" style="1" bestFit="1" customWidth="1"/>
    <col min="12046" max="12046" width="15" style="1" bestFit="1" customWidth="1"/>
    <col min="12047" max="12288" width="9.140625" style="1"/>
    <col min="12289" max="12289" width="39.140625" style="1" customWidth="1"/>
    <col min="12290" max="12301" width="14" style="1" bestFit="1" customWidth="1"/>
    <col min="12302" max="12302" width="15" style="1" bestFit="1" customWidth="1"/>
    <col min="12303" max="12544" width="9.140625" style="1"/>
    <col min="12545" max="12545" width="39.140625" style="1" customWidth="1"/>
    <col min="12546" max="12557" width="14" style="1" bestFit="1" customWidth="1"/>
    <col min="12558" max="12558" width="15" style="1" bestFit="1" customWidth="1"/>
    <col min="12559" max="12800" width="9.140625" style="1"/>
    <col min="12801" max="12801" width="39.140625" style="1" customWidth="1"/>
    <col min="12802" max="12813" width="14" style="1" bestFit="1" customWidth="1"/>
    <col min="12814" max="12814" width="15" style="1" bestFit="1" customWidth="1"/>
    <col min="12815" max="13056" width="9.140625" style="1"/>
    <col min="13057" max="13057" width="39.140625" style="1" customWidth="1"/>
    <col min="13058" max="13069" width="14" style="1" bestFit="1" customWidth="1"/>
    <col min="13070" max="13070" width="15" style="1" bestFit="1" customWidth="1"/>
    <col min="13071" max="13312" width="9.140625" style="1"/>
    <col min="13313" max="13313" width="39.140625" style="1" customWidth="1"/>
    <col min="13314" max="13325" width="14" style="1" bestFit="1" customWidth="1"/>
    <col min="13326" max="13326" width="15" style="1" bestFit="1" customWidth="1"/>
    <col min="13327" max="13568" width="9.140625" style="1"/>
    <col min="13569" max="13569" width="39.140625" style="1" customWidth="1"/>
    <col min="13570" max="13581" width="14" style="1" bestFit="1" customWidth="1"/>
    <col min="13582" max="13582" width="15" style="1" bestFit="1" customWidth="1"/>
    <col min="13583" max="13824" width="9.140625" style="1"/>
    <col min="13825" max="13825" width="39.140625" style="1" customWidth="1"/>
    <col min="13826" max="13837" width="14" style="1" bestFit="1" customWidth="1"/>
    <col min="13838" max="13838" width="15" style="1" bestFit="1" customWidth="1"/>
    <col min="13839" max="14080" width="9.140625" style="1"/>
    <col min="14081" max="14081" width="39.140625" style="1" customWidth="1"/>
    <col min="14082" max="14093" width="14" style="1" bestFit="1" customWidth="1"/>
    <col min="14094" max="14094" width="15" style="1" bestFit="1" customWidth="1"/>
    <col min="14095" max="14336" width="9.140625" style="1"/>
    <col min="14337" max="14337" width="39.140625" style="1" customWidth="1"/>
    <col min="14338" max="14349" width="14" style="1" bestFit="1" customWidth="1"/>
    <col min="14350" max="14350" width="15" style="1" bestFit="1" customWidth="1"/>
    <col min="14351" max="14592" width="9.140625" style="1"/>
    <col min="14593" max="14593" width="39.140625" style="1" customWidth="1"/>
    <col min="14594" max="14605" width="14" style="1" bestFit="1" customWidth="1"/>
    <col min="14606" max="14606" width="15" style="1" bestFit="1" customWidth="1"/>
    <col min="14607" max="14848" width="9.140625" style="1"/>
    <col min="14849" max="14849" width="39.140625" style="1" customWidth="1"/>
    <col min="14850" max="14861" width="14" style="1" bestFit="1" customWidth="1"/>
    <col min="14862" max="14862" width="15" style="1" bestFit="1" customWidth="1"/>
    <col min="14863" max="15104" width="9.140625" style="1"/>
    <col min="15105" max="15105" width="39.140625" style="1" customWidth="1"/>
    <col min="15106" max="15117" width="14" style="1" bestFit="1" customWidth="1"/>
    <col min="15118" max="15118" width="15" style="1" bestFit="1" customWidth="1"/>
    <col min="15119" max="15360" width="9.140625" style="1"/>
    <col min="15361" max="15361" width="39.140625" style="1" customWidth="1"/>
    <col min="15362" max="15373" width="14" style="1" bestFit="1" customWidth="1"/>
    <col min="15374" max="15374" width="15" style="1" bestFit="1" customWidth="1"/>
    <col min="15375" max="15616" width="9.140625" style="1"/>
    <col min="15617" max="15617" width="39.140625" style="1" customWidth="1"/>
    <col min="15618" max="15629" width="14" style="1" bestFit="1" customWidth="1"/>
    <col min="15630" max="15630" width="15" style="1" bestFit="1" customWidth="1"/>
    <col min="15631" max="15872" width="9.140625" style="1"/>
    <col min="15873" max="15873" width="39.140625" style="1" customWidth="1"/>
    <col min="15874" max="15885" width="14" style="1" bestFit="1" customWidth="1"/>
    <col min="15886" max="15886" width="15" style="1" bestFit="1" customWidth="1"/>
    <col min="15887" max="16128" width="9.140625" style="1"/>
    <col min="16129" max="16129" width="39.140625" style="1" customWidth="1"/>
    <col min="16130" max="16141" width="14" style="1" bestFit="1" customWidth="1"/>
    <col min="16142" max="16142" width="15" style="1" bestFit="1" customWidth="1"/>
    <col min="16143" max="16384" width="9.140625" style="1"/>
  </cols>
  <sheetData>
    <row r="1" spans="1:15" s="16" customFormat="1" ht="18" x14ac:dyDescent="0.25">
      <c r="A1" s="20" t="s">
        <v>32</v>
      </c>
    </row>
    <row r="2" spans="1:15" s="16" customFormat="1" x14ac:dyDescent="0.2"/>
    <row r="3" spans="1:15" s="16" customFormat="1" ht="14.2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4.25" x14ac:dyDescent="0.2">
      <c r="A4" s="19" t="s">
        <v>29</v>
      </c>
      <c r="B4" s="19" t="s">
        <v>28</v>
      </c>
      <c r="C4" s="19" t="s">
        <v>27</v>
      </c>
      <c r="D4" s="19" t="s">
        <v>26</v>
      </c>
      <c r="E4" s="19" t="s">
        <v>25</v>
      </c>
      <c r="F4" s="19" t="s">
        <v>24</v>
      </c>
      <c r="G4" s="19" t="s">
        <v>23</v>
      </c>
      <c r="H4" s="19" t="s">
        <v>22</v>
      </c>
      <c r="I4" s="19" t="s">
        <v>21</v>
      </c>
      <c r="J4" s="19" t="s">
        <v>20</v>
      </c>
      <c r="K4" s="19" t="s">
        <v>19</v>
      </c>
      <c r="L4" s="19" t="s">
        <v>18</v>
      </c>
      <c r="M4" s="19" t="s">
        <v>17</v>
      </c>
      <c r="N4" s="19" t="s">
        <v>16</v>
      </c>
      <c r="O4" s="17"/>
    </row>
    <row r="5" spans="1:15" s="16" customFormat="1" ht="14.25" x14ac:dyDescent="0.2">
      <c r="A5" s="13" t="s">
        <v>15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4.25" x14ac:dyDescent="0.2">
      <c r="A6" s="13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"/>
    </row>
    <row r="7" spans="1:15" ht="14.25" x14ac:dyDescent="0.2">
      <c r="A7" s="4" t="s">
        <v>13</v>
      </c>
      <c r="B7" s="10">
        <v>10995.33</v>
      </c>
      <c r="C7" s="10">
        <v>10995.33</v>
      </c>
      <c r="D7" s="10">
        <v>10995.33</v>
      </c>
      <c r="E7" s="10">
        <v>10995.33</v>
      </c>
      <c r="F7" s="10">
        <v>10995.33</v>
      </c>
      <c r="G7" s="10">
        <v>10995.33</v>
      </c>
      <c r="H7" s="10">
        <v>10995.33</v>
      </c>
      <c r="I7" s="10">
        <v>10995.33</v>
      </c>
      <c r="J7" s="10">
        <v>10995.33</v>
      </c>
      <c r="K7" s="10">
        <v>10995.33</v>
      </c>
      <c r="L7" s="10">
        <v>10995.33</v>
      </c>
      <c r="M7" s="9">
        <v>10995.33</v>
      </c>
      <c r="N7" s="5">
        <f>SUM(B7:M7)</f>
        <v>131943.96</v>
      </c>
      <c r="O7" s="4"/>
    </row>
    <row r="8" spans="1:15" ht="14.25" x14ac:dyDescent="0.2">
      <c r="A8" s="4" t="s">
        <v>12</v>
      </c>
      <c r="B8" s="10">
        <v>5324.45</v>
      </c>
      <c r="C8" s="10">
        <v>5324.45</v>
      </c>
      <c r="D8" s="10">
        <v>5324.45</v>
      </c>
      <c r="E8" s="10">
        <v>5324.45</v>
      </c>
      <c r="F8" s="10">
        <v>5324.45</v>
      </c>
      <c r="G8" s="10">
        <v>5324.45</v>
      </c>
      <c r="H8" s="10">
        <v>5324.45</v>
      </c>
      <c r="I8" s="10">
        <v>5324.45</v>
      </c>
      <c r="J8" s="10">
        <v>5324.45</v>
      </c>
      <c r="K8" s="10">
        <v>5324.45</v>
      </c>
      <c r="L8" s="10">
        <v>5324.45</v>
      </c>
      <c r="M8" s="9">
        <v>5324.45</v>
      </c>
      <c r="N8" s="5">
        <f>SUM(B8:M8)</f>
        <v>63893.399999999987</v>
      </c>
      <c r="O8" s="4"/>
    </row>
    <row r="9" spans="1:15" ht="15" x14ac:dyDescent="0.25">
      <c r="A9" s="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4"/>
      <c r="N9" s="5"/>
      <c r="O9" s="4"/>
    </row>
    <row r="10" spans="1:15" ht="15" x14ac:dyDescent="0.25">
      <c r="A10" s="13" t="s">
        <v>11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4"/>
      <c r="N10" s="5"/>
      <c r="O10" s="4"/>
    </row>
    <row r="11" spans="1:15" ht="14.25" x14ac:dyDescent="0.2">
      <c r="A11" s="4" t="s">
        <v>10</v>
      </c>
      <c r="B11" s="10">
        <v>13641479.35</v>
      </c>
      <c r="C11" s="10">
        <v>13716200.960000001</v>
      </c>
      <c r="D11" s="10">
        <v>14150234.789999999</v>
      </c>
      <c r="E11" s="10">
        <v>13063184.73</v>
      </c>
      <c r="F11" s="10">
        <v>12540666.310000002</v>
      </c>
      <c r="G11" s="10">
        <v>15185547.129999999</v>
      </c>
      <c r="H11" s="10">
        <v>11523967.759999998</v>
      </c>
      <c r="I11" s="10">
        <v>11723655.869999999</v>
      </c>
      <c r="J11" s="10">
        <v>13239320.09</v>
      </c>
      <c r="K11" s="10">
        <v>12842483.739999998</v>
      </c>
      <c r="L11" s="10">
        <v>13437276.76</v>
      </c>
      <c r="M11" s="9">
        <v>13837082.999999998</v>
      </c>
      <c r="N11" s="5">
        <f>SUM(B11:M11)</f>
        <v>158901100.49000001</v>
      </c>
      <c r="O11" s="4"/>
    </row>
    <row r="12" spans="1:15" ht="15" x14ac:dyDescent="0.25">
      <c r="A12" s="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4"/>
      <c r="N12" s="5"/>
      <c r="O12" s="4"/>
    </row>
    <row r="13" spans="1:15" ht="14.25" x14ac:dyDescent="0.2">
      <c r="A13" s="4" t="s">
        <v>9</v>
      </c>
      <c r="B13" s="10">
        <v>8277977.6600000001</v>
      </c>
      <c r="C13" s="10">
        <v>8326835.7000000002</v>
      </c>
      <c r="D13" s="10">
        <v>8610636.3100000005</v>
      </c>
      <c r="E13" s="10">
        <v>7912226.0700000003</v>
      </c>
      <c r="F13" s="10">
        <v>7595742.46</v>
      </c>
      <c r="G13" s="10">
        <v>9237666.2599999998</v>
      </c>
      <c r="H13" s="10">
        <v>6979939.4299999997</v>
      </c>
      <c r="I13" s="10">
        <v>7100888.2999999998</v>
      </c>
      <c r="J13" s="10">
        <v>8018909.2999999998</v>
      </c>
      <c r="K13" s="10">
        <v>7778549.9199999999</v>
      </c>
      <c r="L13" s="10">
        <v>8138809.4699999997</v>
      </c>
      <c r="M13" s="9">
        <v>8380967.6600000001</v>
      </c>
      <c r="N13" s="5">
        <f>SUM(B13:M13)</f>
        <v>96359148.539999992</v>
      </c>
      <c r="O13" s="4"/>
    </row>
    <row r="14" spans="1:15" ht="14.25" x14ac:dyDescent="0.2">
      <c r="A14" s="4" t="s">
        <v>8</v>
      </c>
      <c r="B14" s="10">
        <v>3334356.65</v>
      </c>
      <c r="C14" s="10">
        <v>3354960.36</v>
      </c>
      <c r="D14" s="10">
        <v>3474640.67</v>
      </c>
      <c r="E14" s="10">
        <v>3183135.62</v>
      </c>
      <c r="F14" s="10">
        <v>3055812.38</v>
      </c>
      <c r="G14" s="10">
        <v>3726886.1</v>
      </c>
      <c r="H14" s="10">
        <v>2808071.16</v>
      </c>
      <c r="I14" s="10">
        <v>2856729.61</v>
      </c>
      <c r="J14" s="10">
        <v>3226054.92</v>
      </c>
      <c r="K14" s="10">
        <v>3129356.91</v>
      </c>
      <c r="L14" s="10">
        <v>3274291.47</v>
      </c>
      <c r="M14" s="9">
        <v>3371713.16</v>
      </c>
      <c r="N14" s="5">
        <f>SUM(B14:M14)</f>
        <v>38796009.010000005</v>
      </c>
      <c r="O14" s="4"/>
    </row>
    <row r="15" spans="1:15" ht="15" x14ac:dyDescent="0.25">
      <c r="A15" s="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5"/>
      <c r="O15" s="4"/>
    </row>
    <row r="16" spans="1:15" ht="14.25" x14ac:dyDescent="0.2">
      <c r="A16" s="13" t="s">
        <v>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2"/>
      <c r="N16" s="5"/>
      <c r="O16" s="4"/>
    </row>
    <row r="17" spans="1:15" ht="14.25" x14ac:dyDescent="0.2">
      <c r="A17" s="4" t="s">
        <v>6</v>
      </c>
      <c r="B17" s="10">
        <v>24612.639999999999</v>
      </c>
      <c r="C17" s="10">
        <v>24728.75</v>
      </c>
      <c r="D17" s="10">
        <v>25403.16</v>
      </c>
      <c r="E17" s="10">
        <v>23648.19</v>
      </c>
      <c r="F17" s="10">
        <v>22702.28</v>
      </c>
      <c r="G17" s="10">
        <v>27277.63</v>
      </c>
      <c r="H17" s="10">
        <v>20861.759999999998</v>
      </c>
      <c r="I17" s="10">
        <v>21223.25</v>
      </c>
      <c r="J17" s="10">
        <v>23967.05</v>
      </c>
      <c r="K17" s="10">
        <v>23248.66</v>
      </c>
      <c r="L17" s="10">
        <v>24325.41</v>
      </c>
      <c r="M17" s="9">
        <v>25049.17</v>
      </c>
      <c r="N17" s="5">
        <f>SUM(B17:M17)</f>
        <v>287047.95</v>
      </c>
      <c r="O17" s="4"/>
    </row>
    <row r="18" spans="1:15" ht="14.25" x14ac:dyDescent="0.2">
      <c r="A18" s="4" t="s">
        <v>5</v>
      </c>
      <c r="B18" s="10">
        <v>150780.47</v>
      </c>
      <c r="C18" s="10">
        <v>151331.68</v>
      </c>
      <c r="D18" s="10">
        <v>154533.43</v>
      </c>
      <c r="E18" s="10">
        <v>145547.35</v>
      </c>
      <c r="F18" s="10">
        <v>139725.54999999999</v>
      </c>
      <c r="G18" s="10">
        <v>166072.37</v>
      </c>
      <c r="H18" s="10">
        <v>128397.71</v>
      </c>
      <c r="I18" s="10">
        <v>130622.59</v>
      </c>
      <c r="J18" s="10">
        <v>147509.81</v>
      </c>
      <c r="K18" s="10">
        <v>143088.34</v>
      </c>
      <c r="L18" s="10">
        <v>149715.4</v>
      </c>
      <c r="M18" s="9">
        <v>154169.96</v>
      </c>
      <c r="N18" s="5">
        <f>SUM(B18:M18)</f>
        <v>1761494.66</v>
      </c>
      <c r="O18" s="4"/>
    </row>
    <row r="19" spans="1:15" ht="14.25" x14ac:dyDescent="0.2">
      <c r="A19" s="4" t="s">
        <v>4</v>
      </c>
      <c r="B19" s="10">
        <v>396593.94</v>
      </c>
      <c r="C19" s="10">
        <v>398038.37</v>
      </c>
      <c r="D19" s="10">
        <v>406428.61</v>
      </c>
      <c r="E19" s="10">
        <v>382852.08</v>
      </c>
      <c r="F19" s="10">
        <v>367538.26</v>
      </c>
      <c r="G19" s="10">
        <v>436781.03</v>
      </c>
      <c r="H19" s="10">
        <v>337741.15</v>
      </c>
      <c r="I19" s="10">
        <v>343593.55</v>
      </c>
      <c r="J19" s="10">
        <v>388014.21</v>
      </c>
      <c r="K19" s="10">
        <v>376383.84</v>
      </c>
      <c r="L19" s="10">
        <v>393815.86</v>
      </c>
      <c r="M19" s="9">
        <v>405533.27</v>
      </c>
      <c r="N19" s="5">
        <f>SUM(B19:M19)</f>
        <v>4633314.17</v>
      </c>
      <c r="O19" s="4"/>
    </row>
    <row r="20" spans="1:15" ht="14.25" x14ac:dyDescent="0.2">
      <c r="A20" s="4" t="s">
        <v>3</v>
      </c>
      <c r="B20" s="10">
        <v>48103.99</v>
      </c>
      <c r="C20" s="10">
        <v>48319.15</v>
      </c>
      <c r="D20" s="10">
        <v>49568.93</v>
      </c>
      <c r="E20" s="10">
        <v>46268.639999999999</v>
      </c>
      <c r="F20" s="10">
        <v>44417.919999999998</v>
      </c>
      <c r="G20" s="10">
        <v>52732.93</v>
      </c>
      <c r="H20" s="10">
        <v>40816.870000000003</v>
      </c>
      <c r="I20" s="10">
        <v>41524.14</v>
      </c>
      <c r="J20" s="10">
        <v>46892.49</v>
      </c>
      <c r="K20" s="10">
        <v>45486.93</v>
      </c>
      <c r="L20" s="10">
        <v>47536.68</v>
      </c>
      <c r="M20" s="9">
        <v>48758.45</v>
      </c>
      <c r="N20" s="5">
        <f>SUM(B20:M20)</f>
        <v>560427.12</v>
      </c>
      <c r="O20" s="4"/>
    </row>
    <row r="21" spans="1:15" ht="14.25" x14ac:dyDescent="0.2">
      <c r="A21" s="4" t="s">
        <v>2</v>
      </c>
      <c r="B21" s="10">
        <v>976191.19</v>
      </c>
      <c r="C21" s="10">
        <v>980446.51</v>
      </c>
      <c r="D21" s="10">
        <v>1005164.3</v>
      </c>
      <c r="E21" s="10">
        <v>939413.81</v>
      </c>
      <c r="F21" s="10">
        <v>901837.9</v>
      </c>
      <c r="G21" s="10">
        <v>1080135.1100000001</v>
      </c>
      <c r="H21" s="10">
        <v>828723.98</v>
      </c>
      <c r="I21" s="10">
        <v>843084.17</v>
      </c>
      <c r="J21" s="10">
        <v>952080.24</v>
      </c>
      <c r="K21" s="10">
        <v>923542.52</v>
      </c>
      <c r="L21" s="10">
        <v>966372.88</v>
      </c>
      <c r="M21" s="9">
        <v>995318.48</v>
      </c>
      <c r="N21" s="8">
        <f>SUM(B21:M21)</f>
        <v>11392311.090000002</v>
      </c>
      <c r="O21" s="4"/>
    </row>
    <row r="22" spans="1:15" ht="14.25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4"/>
    </row>
    <row r="23" spans="1:15" ht="14.25" x14ac:dyDescent="0.2">
      <c r="A23" s="7" t="s">
        <v>1</v>
      </c>
      <c r="B23" s="5">
        <f>SUM(B7:B21)</f>
        <v>26866415.669999998</v>
      </c>
      <c r="C23" s="5">
        <f>SUM(C7:C21)</f>
        <v>27017181.260000002</v>
      </c>
      <c r="D23" s="5">
        <f>SUM(D7:D21)</f>
        <v>27892929.979999997</v>
      </c>
      <c r="E23" s="5">
        <f t="shared" ref="E23:N23" si="0">SUM(E7:E22)</f>
        <v>25712596.27</v>
      </c>
      <c r="F23" s="5">
        <f t="shared" si="0"/>
        <v>24684762.840000004</v>
      </c>
      <c r="G23" s="5">
        <f t="shared" si="0"/>
        <v>29929418.34</v>
      </c>
      <c r="H23" s="5">
        <f t="shared" si="0"/>
        <v>22684839.600000001</v>
      </c>
      <c r="I23" s="5">
        <f t="shared" si="0"/>
        <v>23077641.260000002</v>
      </c>
      <c r="J23" s="5">
        <f t="shared" si="0"/>
        <v>26059067.889999993</v>
      </c>
      <c r="K23" s="5">
        <f t="shared" si="0"/>
        <v>25278460.639999997</v>
      </c>
      <c r="L23" s="5">
        <f t="shared" si="0"/>
        <v>26448463.709999993</v>
      </c>
      <c r="M23" s="5">
        <f t="shared" si="0"/>
        <v>27234912.93</v>
      </c>
      <c r="N23" s="6">
        <f t="shared" si="0"/>
        <v>312886690.39000005</v>
      </c>
      <c r="O23" s="4"/>
    </row>
    <row r="24" spans="1:15" ht="14.25" x14ac:dyDescent="0.2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4"/>
    </row>
    <row r="25" spans="1:15" ht="51" x14ac:dyDescent="0.2">
      <c r="A25" s="3" t="s">
        <v>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7" spans="1:15" x14ac:dyDescent="0.2">
      <c r="A27" s="1" t="s">
        <v>30</v>
      </c>
    </row>
    <row r="33" s="1" customFormat="1" x14ac:dyDescent="0.2"/>
  </sheetData>
  <pageMargins left="0.25" right="0.25" top="0.75" bottom="0.75" header="0.3" footer="0.3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69600-22D7-4F65-AB56-40BE56F87168}">
  <sheetPr>
    <pageSetUpPr fitToPage="1"/>
  </sheetPr>
  <dimension ref="A1:O27"/>
  <sheetViews>
    <sheetView zoomScaleNormal="100" workbookViewId="0"/>
  </sheetViews>
  <sheetFormatPr defaultRowHeight="12.75" x14ac:dyDescent="0.2"/>
  <cols>
    <col min="1" max="1" width="47" style="1" customWidth="1"/>
    <col min="2" max="2" width="15.7109375" style="1" bestFit="1" customWidth="1"/>
    <col min="3" max="13" width="15" style="1" bestFit="1" customWidth="1"/>
    <col min="14" max="14" width="16.28515625" style="1" bestFit="1" customWidth="1"/>
    <col min="15" max="256" width="9.140625" style="1"/>
    <col min="257" max="257" width="39.140625" style="1" customWidth="1"/>
    <col min="258" max="269" width="14" style="1" bestFit="1" customWidth="1"/>
    <col min="270" max="270" width="15" style="1" bestFit="1" customWidth="1"/>
    <col min="271" max="512" width="9.140625" style="1"/>
    <col min="513" max="513" width="39.140625" style="1" customWidth="1"/>
    <col min="514" max="525" width="14" style="1" bestFit="1" customWidth="1"/>
    <col min="526" max="526" width="15" style="1" bestFit="1" customWidth="1"/>
    <col min="527" max="768" width="9.140625" style="1"/>
    <col min="769" max="769" width="39.140625" style="1" customWidth="1"/>
    <col min="770" max="781" width="14" style="1" bestFit="1" customWidth="1"/>
    <col min="782" max="782" width="15" style="1" bestFit="1" customWidth="1"/>
    <col min="783" max="1024" width="9.140625" style="1"/>
    <col min="1025" max="1025" width="39.140625" style="1" customWidth="1"/>
    <col min="1026" max="1037" width="14" style="1" bestFit="1" customWidth="1"/>
    <col min="1038" max="1038" width="15" style="1" bestFit="1" customWidth="1"/>
    <col min="1039" max="1280" width="9.140625" style="1"/>
    <col min="1281" max="1281" width="39.140625" style="1" customWidth="1"/>
    <col min="1282" max="1293" width="14" style="1" bestFit="1" customWidth="1"/>
    <col min="1294" max="1294" width="15" style="1" bestFit="1" customWidth="1"/>
    <col min="1295" max="1536" width="9.140625" style="1"/>
    <col min="1537" max="1537" width="39.140625" style="1" customWidth="1"/>
    <col min="1538" max="1549" width="14" style="1" bestFit="1" customWidth="1"/>
    <col min="1550" max="1550" width="15" style="1" bestFit="1" customWidth="1"/>
    <col min="1551" max="1792" width="9.140625" style="1"/>
    <col min="1793" max="1793" width="39.140625" style="1" customWidth="1"/>
    <col min="1794" max="1805" width="14" style="1" bestFit="1" customWidth="1"/>
    <col min="1806" max="1806" width="15" style="1" bestFit="1" customWidth="1"/>
    <col min="1807" max="2048" width="9.140625" style="1"/>
    <col min="2049" max="2049" width="39.140625" style="1" customWidth="1"/>
    <col min="2050" max="2061" width="14" style="1" bestFit="1" customWidth="1"/>
    <col min="2062" max="2062" width="15" style="1" bestFit="1" customWidth="1"/>
    <col min="2063" max="2304" width="9.140625" style="1"/>
    <col min="2305" max="2305" width="39.140625" style="1" customWidth="1"/>
    <col min="2306" max="2317" width="14" style="1" bestFit="1" customWidth="1"/>
    <col min="2318" max="2318" width="15" style="1" bestFit="1" customWidth="1"/>
    <col min="2319" max="2560" width="9.140625" style="1"/>
    <col min="2561" max="2561" width="39.140625" style="1" customWidth="1"/>
    <col min="2562" max="2573" width="14" style="1" bestFit="1" customWidth="1"/>
    <col min="2574" max="2574" width="15" style="1" bestFit="1" customWidth="1"/>
    <col min="2575" max="2816" width="9.140625" style="1"/>
    <col min="2817" max="2817" width="39.140625" style="1" customWidth="1"/>
    <col min="2818" max="2829" width="14" style="1" bestFit="1" customWidth="1"/>
    <col min="2830" max="2830" width="15" style="1" bestFit="1" customWidth="1"/>
    <col min="2831" max="3072" width="9.140625" style="1"/>
    <col min="3073" max="3073" width="39.140625" style="1" customWidth="1"/>
    <col min="3074" max="3085" width="14" style="1" bestFit="1" customWidth="1"/>
    <col min="3086" max="3086" width="15" style="1" bestFit="1" customWidth="1"/>
    <col min="3087" max="3328" width="9.140625" style="1"/>
    <col min="3329" max="3329" width="39.140625" style="1" customWidth="1"/>
    <col min="3330" max="3341" width="14" style="1" bestFit="1" customWidth="1"/>
    <col min="3342" max="3342" width="15" style="1" bestFit="1" customWidth="1"/>
    <col min="3343" max="3584" width="9.140625" style="1"/>
    <col min="3585" max="3585" width="39.140625" style="1" customWidth="1"/>
    <col min="3586" max="3597" width="14" style="1" bestFit="1" customWidth="1"/>
    <col min="3598" max="3598" width="15" style="1" bestFit="1" customWidth="1"/>
    <col min="3599" max="3840" width="9.140625" style="1"/>
    <col min="3841" max="3841" width="39.140625" style="1" customWidth="1"/>
    <col min="3842" max="3853" width="14" style="1" bestFit="1" customWidth="1"/>
    <col min="3854" max="3854" width="15" style="1" bestFit="1" customWidth="1"/>
    <col min="3855" max="4096" width="9.140625" style="1"/>
    <col min="4097" max="4097" width="39.140625" style="1" customWidth="1"/>
    <col min="4098" max="4109" width="14" style="1" bestFit="1" customWidth="1"/>
    <col min="4110" max="4110" width="15" style="1" bestFit="1" customWidth="1"/>
    <col min="4111" max="4352" width="9.140625" style="1"/>
    <col min="4353" max="4353" width="39.140625" style="1" customWidth="1"/>
    <col min="4354" max="4365" width="14" style="1" bestFit="1" customWidth="1"/>
    <col min="4366" max="4366" width="15" style="1" bestFit="1" customWidth="1"/>
    <col min="4367" max="4608" width="9.140625" style="1"/>
    <col min="4609" max="4609" width="39.140625" style="1" customWidth="1"/>
    <col min="4610" max="4621" width="14" style="1" bestFit="1" customWidth="1"/>
    <col min="4622" max="4622" width="15" style="1" bestFit="1" customWidth="1"/>
    <col min="4623" max="4864" width="9.140625" style="1"/>
    <col min="4865" max="4865" width="39.140625" style="1" customWidth="1"/>
    <col min="4866" max="4877" width="14" style="1" bestFit="1" customWidth="1"/>
    <col min="4878" max="4878" width="15" style="1" bestFit="1" customWidth="1"/>
    <col min="4879" max="5120" width="9.140625" style="1"/>
    <col min="5121" max="5121" width="39.140625" style="1" customWidth="1"/>
    <col min="5122" max="5133" width="14" style="1" bestFit="1" customWidth="1"/>
    <col min="5134" max="5134" width="15" style="1" bestFit="1" customWidth="1"/>
    <col min="5135" max="5376" width="9.140625" style="1"/>
    <col min="5377" max="5377" width="39.140625" style="1" customWidth="1"/>
    <col min="5378" max="5389" width="14" style="1" bestFit="1" customWidth="1"/>
    <col min="5390" max="5390" width="15" style="1" bestFit="1" customWidth="1"/>
    <col min="5391" max="5632" width="9.140625" style="1"/>
    <col min="5633" max="5633" width="39.140625" style="1" customWidth="1"/>
    <col min="5634" max="5645" width="14" style="1" bestFit="1" customWidth="1"/>
    <col min="5646" max="5646" width="15" style="1" bestFit="1" customWidth="1"/>
    <col min="5647" max="5888" width="9.140625" style="1"/>
    <col min="5889" max="5889" width="39.140625" style="1" customWidth="1"/>
    <col min="5890" max="5901" width="14" style="1" bestFit="1" customWidth="1"/>
    <col min="5902" max="5902" width="15" style="1" bestFit="1" customWidth="1"/>
    <col min="5903" max="6144" width="9.140625" style="1"/>
    <col min="6145" max="6145" width="39.140625" style="1" customWidth="1"/>
    <col min="6146" max="6157" width="14" style="1" bestFit="1" customWidth="1"/>
    <col min="6158" max="6158" width="15" style="1" bestFit="1" customWidth="1"/>
    <col min="6159" max="6400" width="9.140625" style="1"/>
    <col min="6401" max="6401" width="39.140625" style="1" customWidth="1"/>
    <col min="6402" max="6413" width="14" style="1" bestFit="1" customWidth="1"/>
    <col min="6414" max="6414" width="15" style="1" bestFit="1" customWidth="1"/>
    <col min="6415" max="6656" width="9.140625" style="1"/>
    <col min="6657" max="6657" width="39.140625" style="1" customWidth="1"/>
    <col min="6658" max="6669" width="14" style="1" bestFit="1" customWidth="1"/>
    <col min="6670" max="6670" width="15" style="1" bestFit="1" customWidth="1"/>
    <col min="6671" max="6912" width="9.140625" style="1"/>
    <col min="6913" max="6913" width="39.140625" style="1" customWidth="1"/>
    <col min="6914" max="6925" width="14" style="1" bestFit="1" customWidth="1"/>
    <col min="6926" max="6926" width="15" style="1" bestFit="1" customWidth="1"/>
    <col min="6927" max="7168" width="9.140625" style="1"/>
    <col min="7169" max="7169" width="39.140625" style="1" customWidth="1"/>
    <col min="7170" max="7181" width="14" style="1" bestFit="1" customWidth="1"/>
    <col min="7182" max="7182" width="15" style="1" bestFit="1" customWidth="1"/>
    <col min="7183" max="7424" width="9.140625" style="1"/>
    <col min="7425" max="7425" width="39.140625" style="1" customWidth="1"/>
    <col min="7426" max="7437" width="14" style="1" bestFit="1" customWidth="1"/>
    <col min="7438" max="7438" width="15" style="1" bestFit="1" customWidth="1"/>
    <col min="7439" max="7680" width="9.140625" style="1"/>
    <col min="7681" max="7681" width="39.140625" style="1" customWidth="1"/>
    <col min="7682" max="7693" width="14" style="1" bestFit="1" customWidth="1"/>
    <col min="7694" max="7694" width="15" style="1" bestFit="1" customWidth="1"/>
    <col min="7695" max="7936" width="9.140625" style="1"/>
    <col min="7937" max="7937" width="39.140625" style="1" customWidth="1"/>
    <col min="7938" max="7949" width="14" style="1" bestFit="1" customWidth="1"/>
    <col min="7950" max="7950" width="15" style="1" bestFit="1" customWidth="1"/>
    <col min="7951" max="8192" width="9.140625" style="1"/>
    <col min="8193" max="8193" width="39.140625" style="1" customWidth="1"/>
    <col min="8194" max="8205" width="14" style="1" bestFit="1" customWidth="1"/>
    <col min="8206" max="8206" width="15" style="1" bestFit="1" customWidth="1"/>
    <col min="8207" max="8448" width="9.140625" style="1"/>
    <col min="8449" max="8449" width="39.140625" style="1" customWidth="1"/>
    <col min="8450" max="8461" width="14" style="1" bestFit="1" customWidth="1"/>
    <col min="8462" max="8462" width="15" style="1" bestFit="1" customWidth="1"/>
    <col min="8463" max="8704" width="9.140625" style="1"/>
    <col min="8705" max="8705" width="39.140625" style="1" customWidth="1"/>
    <col min="8706" max="8717" width="14" style="1" bestFit="1" customWidth="1"/>
    <col min="8718" max="8718" width="15" style="1" bestFit="1" customWidth="1"/>
    <col min="8719" max="8960" width="9.140625" style="1"/>
    <col min="8961" max="8961" width="39.140625" style="1" customWidth="1"/>
    <col min="8962" max="8973" width="14" style="1" bestFit="1" customWidth="1"/>
    <col min="8974" max="8974" width="15" style="1" bestFit="1" customWidth="1"/>
    <col min="8975" max="9216" width="9.140625" style="1"/>
    <col min="9217" max="9217" width="39.140625" style="1" customWidth="1"/>
    <col min="9218" max="9229" width="14" style="1" bestFit="1" customWidth="1"/>
    <col min="9230" max="9230" width="15" style="1" bestFit="1" customWidth="1"/>
    <col min="9231" max="9472" width="9.140625" style="1"/>
    <col min="9473" max="9473" width="39.140625" style="1" customWidth="1"/>
    <col min="9474" max="9485" width="14" style="1" bestFit="1" customWidth="1"/>
    <col min="9486" max="9486" width="15" style="1" bestFit="1" customWidth="1"/>
    <col min="9487" max="9728" width="9.140625" style="1"/>
    <col min="9729" max="9729" width="39.140625" style="1" customWidth="1"/>
    <col min="9730" max="9741" width="14" style="1" bestFit="1" customWidth="1"/>
    <col min="9742" max="9742" width="15" style="1" bestFit="1" customWidth="1"/>
    <col min="9743" max="9984" width="9.140625" style="1"/>
    <col min="9985" max="9985" width="39.140625" style="1" customWidth="1"/>
    <col min="9986" max="9997" width="14" style="1" bestFit="1" customWidth="1"/>
    <col min="9998" max="9998" width="15" style="1" bestFit="1" customWidth="1"/>
    <col min="9999" max="10240" width="9.140625" style="1"/>
    <col min="10241" max="10241" width="39.140625" style="1" customWidth="1"/>
    <col min="10242" max="10253" width="14" style="1" bestFit="1" customWidth="1"/>
    <col min="10254" max="10254" width="15" style="1" bestFit="1" customWidth="1"/>
    <col min="10255" max="10496" width="9.140625" style="1"/>
    <col min="10497" max="10497" width="39.140625" style="1" customWidth="1"/>
    <col min="10498" max="10509" width="14" style="1" bestFit="1" customWidth="1"/>
    <col min="10510" max="10510" width="15" style="1" bestFit="1" customWidth="1"/>
    <col min="10511" max="10752" width="9.140625" style="1"/>
    <col min="10753" max="10753" width="39.140625" style="1" customWidth="1"/>
    <col min="10754" max="10765" width="14" style="1" bestFit="1" customWidth="1"/>
    <col min="10766" max="10766" width="15" style="1" bestFit="1" customWidth="1"/>
    <col min="10767" max="11008" width="9.140625" style="1"/>
    <col min="11009" max="11009" width="39.140625" style="1" customWidth="1"/>
    <col min="11010" max="11021" width="14" style="1" bestFit="1" customWidth="1"/>
    <col min="11022" max="11022" width="15" style="1" bestFit="1" customWidth="1"/>
    <col min="11023" max="11264" width="9.140625" style="1"/>
    <col min="11265" max="11265" width="39.140625" style="1" customWidth="1"/>
    <col min="11266" max="11277" width="14" style="1" bestFit="1" customWidth="1"/>
    <col min="11278" max="11278" width="15" style="1" bestFit="1" customWidth="1"/>
    <col min="11279" max="11520" width="9.140625" style="1"/>
    <col min="11521" max="11521" width="39.140625" style="1" customWidth="1"/>
    <col min="11522" max="11533" width="14" style="1" bestFit="1" customWidth="1"/>
    <col min="11534" max="11534" width="15" style="1" bestFit="1" customWidth="1"/>
    <col min="11535" max="11776" width="9.140625" style="1"/>
    <col min="11777" max="11777" width="39.140625" style="1" customWidth="1"/>
    <col min="11778" max="11789" width="14" style="1" bestFit="1" customWidth="1"/>
    <col min="11790" max="11790" width="15" style="1" bestFit="1" customWidth="1"/>
    <col min="11791" max="12032" width="9.140625" style="1"/>
    <col min="12033" max="12033" width="39.140625" style="1" customWidth="1"/>
    <col min="12034" max="12045" width="14" style="1" bestFit="1" customWidth="1"/>
    <col min="12046" max="12046" width="15" style="1" bestFit="1" customWidth="1"/>
    <col min="12047" max="12288" width="9.140625" style="1"/>
    <col min="12289" max="12289" width="39.140625" style="1" customWidth="1"/>
    <col min="12290" max="12301" width="14" style="1" bestFit="1" customWidth="1"/>
    <col min="12302" max="12302" width="15" style="1" bestFit="1" customWidth="1"/>
    <col min="12303" max="12544" width="9.140625" style="1"/>
    <col min="12545" max="12545" width="39.140625" style="1" customWidth="1"/>
    <col min="12546" max="12557" width="14" style="1" bestFit="1" customWidth="1"/>
    <col min="12558" max="12558" width="15" style="1" bestFit="1" customWidth="1"/>
    <col min="12559" max="12800" width="9.140625" style="1"/>
    <col min="12801" max="12801" width="39.140625" style="1" customWidth="1"/>
    <col min="12802" max="12813" width="14" style="1" bestFit="1" customWidth="1"/>
    <col min="12814" max="12814" width="15" style="1" bestFit="1" customWidth="1"/>
    <col min="12815" max="13056" width="9.140625" style="1"/>
    <col min="13057" max="13057" width="39.140625" style="1" customWidth="1"/>
    <col min="13058" max="13069" width="14" style="1" bestFit="1" customWidth="1"/>
    <col min="13070" max="13070" width="15" style="1" bestFit="1" customWidth="1"/>
    <col min="13071" max="13312" width="9.140625" style="1"/>
    <col min="13313" max="13313" width="39.140625" style="1" customWidth="1"/>
    <col min="13314" max="13325" width="14" style="1" bestFit="1" customWidth="1"/>
    <col min="13326" max="13326" width="15" style="1" bestFit="1" customWidth="1"/>
    <col min="13327" max="13568" width="9.140625" style="1"/>
    <col min="13569" max="13569" width="39.140625" style="1" customWidth="1"/>
    <col min="13570" max="13581" width="14" style="1" bestFit="1" customWidth="1"/>
    <col min="13582" max="13582" width="15" style="1" bestFit="1" customWidth="1"/>
    <col min="13583" max="13824" width="9.140625" style="1"/>
    <col min="13825" max="13825" width="39.140625" style="1" customWidth="1"/>
    <col min="13826" max="13837" width="14" style="1" bestFit="1" customWidth="1"/>
    <col min="13838" max="13838" width="15" style="1" bestFit="1" customWidth="1"/>
    <col min="13839" max="14080" width="9.140625" style="1"/>
    <col min="14081" max="14081" width="39.140625" style="1" customWidth="1"/>
    <col min="14082" max="14093" width="14" style="1" bestFit="1" customWidth="1"/>
    <col min="14094" max="14094" width="15" style="1" bestFit="1" customWidth="1"/>
    <col min="14095" max="14336" width="9.140625" style="1"/>
    <col min="14337" max="14337" width="39.140625" style="1" customWidth="1"/>
    <col min="14338" max="14349" width="14" style="1" bestFit="1" customWidth="1"/>
    <col min="14350" max="14350" width="15" style="1" bestFit="1" customWidth="1"/>
    <col min="14351" max="14592" width="9.140625" style="1"/>
    <col min="14593" max="14593" width="39.140625" style="1" customWidth="1"/>
    <col min="14594" max="14605" width="14" style="1" bestFit="1" customWidth="1"/>
    <col min="14606" max="14606" width="15" style="1" bestFit="1" customWidth="1"/>
    <col min="14607" max="14848" width="9.140625" style="1"/>
    <col min="14849" max="14849" width="39.140625" style="1" customWidth="1"/>
    <col min="14850" max="14861" width="14" style="1" bestFit="1" customWidth="1"/>
    <col min="14862" max="14862" width="15" style="1" bestFit="1" customWidth="1"/>
    <col min="14863" max="15104" width="9.140625" style="1"/>
    <col min="15105" max="15105" width="39.140625" style="1" customWidth="1"/>
    <col min="15106" max="15117" width="14" style="1" bestFit="1" customWidth="1"/>
    <col min="15118" max="15118" width="15" style="1" bestFit="1" customWidth="1"/>
    <col min="15119" max="15360" width="9.140625" style="1"/>
    <col min="15361" max="15361" width="39.140625" style="1" customWidth="1"/>
    <col min="15362" max="15373" width="14" style="1" bestFit="1" customWidth="1"/>
    <col min="15374" max="15374" width="15" style="1" bestFit="1" customWidth="1"/>
    <col min="15375" max="15616" width="9.140625" style="1"/>
    <col min="15617" max="15617" width="39.140625" style="1" customWidth="1"/>
    <col min="15618" max="15629" width="14" style="1" bestFit="1" customWidth="1"/>
    <col min="15630" max="15630" width="15" style="1" bestFit="1" customWidth="1"/>
    <col min="15631" max="15872" width="9.140625" style="1"/>
    <col min="15873" max="15873" width="39.140625" style="1" customWidth="1"/>
    <col min="15874" max="15885" width="14" style="1" bestFit="1" customWidth="1"/>
    <col min="15886" max="15886" width="15" style="1" bestFit="1" customWidth="1"/>
    <col min="15887" max="16128" width="9.140625" style="1"/>
    <col min="16129" max="16129" width="39.140625" style="1" customWidth="1"/>
    <col min="16130" max="16141" width="14" style="1" bestFit="1" customWidth="1"/>
    <col min="16142" max="16142" width="15" style="1" bestFit="1" customWidth="1"/>
    <col min="16143" max="16384" width="9.140625" style="1"/>
  </cols>
  <sheetData>
    <row r="1" spans="1:15" s="16" customFormat="1" ht="18" x14ac:dyDescent="0.25">
      <c r="A1" s="20" t="s">
        <v>33</v>
      </c>
    </row>
    <row r="2" spans="1:15" s="16" customFormat="1" x14ac:dyDescent="0.2"/>
    <row r="3" spans="1:15" s="16" customFormat="1" ht="14.2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4.25" x14ac:dyDescent="0.2">
      <c r="A4" s="19" t="s">
        <v>29</v>
      </c>
      <c r="B4" s="19" t="s">
        <v>28</v>
      </c>
      <c r="C4" s="19" t="s">
        <v>27</v>
      </c>
      <c r="D4" s="19" t="s">
        <v>26</v>
      </c>
      <c r="E4" s="19" t="s">
        <v>25</v>
      </c>
      <c r="F4" s="19" t="s">
        <v>24</v>
      </c>
      <c r="G4" s="19" t="s">
        <v>23</v>
      </c>
      <c r="H4" s="19" t="s">
        <v>22</v>
      </c>
      <c r="I4" s="19" t="s">
        <v>21</v>
      </c>
      <c r="J4" s="19" t="s">
        <v>20</v>
      </c>
      <c r="K4" s="19" t="s">
        <v>19</v>
      </c>
      <c r="L4" s="19" t="s">
        <v>18</v>
      </c>
      <c r="M4" s="19" t="s">
        <v>17</v>
      </c>
      <c r="N4" s="19" t="s">
        <v>16</v>
      </c>
      <c r="O4" s="17"/>
    </row>
    <row r="5" spans="1:15" s="16" customFormat="1" ht="14.25" x14ac:dyDescent="0.2">
      <c r="A5" s="13" t="s">
        <v>15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4.25" x14ac:dyDescent="0.2">
      <c r="A6" s="13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"/>
    </row>
    <row r="7" spans="1:15" ht="14.25" x14ac:dyDescent="0.2">
      <c r="A7" s="4" t="s">
        <v>13</v>
      </c>
      <c r="B7" s="10">
        <v>10995.33</v>
      </c>
      <c r="C7" s="10">
        <v>10995.33</v>
      </c>
      <c r="D7" s="10">
        <v>10995.33</v>
      </c>
      <c r="E7" s="10">
        <v>10995.33</v>
      </c>
      <c r="F7" s="10">
        <v>10995.33</v>
      </c>
      <c r="G7" s="10">
        <v>10995.33</v>
      </c>
      <c r="H7" s="10">
        <v>10995.33</v>
      </c>
      <c r="I7" s="10">
        <v>10995.33</v>
      </c>
      <c r="J7" s="10">
        <v>10995.33</v>
      </c>
      <c r="K7" s="10">
        <v>10995.33</v>
      </c>
      <c r="L7" s="10">
        <v>10995.33</v>
      </c>
      <c r="M7" s="9">
        <v>10995.33</v>
      </c>
      <c r="N7" s="5">
        <f>SUM(B7:M7)</f>
        <v>131943.96</v>
      </c>
      <c r="O7" s="4"/>
    </row>
    <row r="8" spans="1:15" ht="14.25" x14ac:dyDescent="0.2">
      <c r="A8" s="4" t="s">
        <v>12</v>
      </c>
      <c r="B8" s="10">
        <v>5324.45</v>
      </c>
      <c r="C8" s="10">
        <v>5324.45</v>
      </c>
      <c r="D8" s="10">
        <v>5324.45</v>
      </c>
      <c r="E8" s="10">
        <v>5324.45</v>
      </c>
      <c r="F8" s="10">
        <v>5324.45</v>
      </c>
      <c r="G8" s="10">
        <v>5324.45</v>
      </c>
      <c r="H8" s="10">
        <v>5324.45</v>
      </c>
      <c r="I8" s="10">
        <v>5324.45</v>
      </c>
      <c r="J8" s="10">
        <v>5324.45</v>
      </c>
      <c r="K8" s="10">
        <v>5324.45</v>
      </c>
      <c r="L8" s="10">
        <v>5324.45</v>
      </c>
      <c r="M8" s="9">
        <v>5324.45</v>
      </c>
      <c r="N8" s="5">
        <f>SUM(B8:M8)</f>
        <v>63893.399999999987</v>
      </c>
      <c r="O8" s="4"/>
    </row>
    <row r="9" spans="1:15" ht="15" x14ac:dyDescent="0.25">
      <c r="A9" s="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4"/>
      <c r="N9" s="5"/>
      <c r="O9" s="4"/>
    </row>
    <row r="10" spans="1:15" ht="15" x14ac:dyDescent="0.25">
      <c r="A10" s="13" t="s">
        <v>11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4"/>
      <c r="N10" s="5"/>
      <c r="O10" s="4"/>
    </row>
    <row r="11" spans="1:15" ht="14.25" x14ac:dyDescent="0.2">
      <c r="A11" s="4" t="s">
        <v>10</v>
      </c>
      <c r="B11" s="10">
        <v>13291511.4</v>
      </c>
      <c r="C11" s="10">
        <v>13769782.210000001</v>
      </c>
      <c r="D11" s="10">
        <v>13527845.829999998</v>
      </c>
      <c r="E11" s="10">
        <v>13384288.1</v>
      </c>
      <c r="F11" s="10">
        <v>12560163.890000006</v>
      </c>
      <c r="G11" s="10">
        <v>14298847.299999993</v>
      </c>
      <c r="H11" s="10">
        <v>11413692.719999999</v>
      </c>
      <c r="I11" s="10">
        <v>10807556.51</v>
      </c>
      <c r="J11" s="10">
        <v>11847190.789999999</v>
      </c>
      <c r="K11" s="10">
        <v>12420806.02</v>
      </c>
      <c r="L11" s="10">
        <v>12813406.630000005</v>
      </c>
      <c r="M11" s="9">
        <v>14151458.41</v>
      </c>
      <c r="N11" s="5">
        <f>SUM(B11:M11)</f>
        <v>154286549.81</v>
      </c>
      <c r="O11" s="4"/>
    </row>
    <row r="12" spans="1:15" ht="15" x14ac:dyDescent="0.25">
      <c r="A12" s="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4"/>
      <c r="N12" s="5"/>
      <c r="O12" s="4"/>
    </row>
    <row r="13" spans="1:15" ht="14.25" x14ac:dyDescent="0.2">
      <c r="A13" s="4" t="s">
        <v>9</v>
      </c>
      <c r="B13" s="10">
        <v>8047287.1900000004</v>
      </c>
      <c r="C13" s="10">
        <v>8354167.0599999996</v>
      </c>
      <c r="D13" s="10">
        <v>8198916.5199999996</v>
      </c>
      <c r="E13" s="10">
        <v>8106117.5899999999</v>
      </c>
      <c r="F13" s="10">
        <v>7604496.04</v>
      </c>
      <c r="G13" s="10">
        <v>8666198.3200000003</v>
      </c>
      <c r="H13" s="10">
        <v>6910370.1200000001</v>
      </c>
      <c r="I13" s="10">
        <v>6543387.6200000001</v>
      </c>
      <c r="J13" s="10">
        <v>7172829.6200000001</v>
      </c>
      <c r="K13" s="10">
        <v>7520122.4400000004</v>
      </c>
      <c r="L13" s="10">
        <v>7757820.75</v>
      </c>
      <c r="M13" s="9">
        <v>8567938.3300000001</v>
      </c>
      <c r="N13" s="5">
        <f>SUM(B13:M13)</f>
        <v>93449651.599999994</v>
      </c>
      <c r="O13" s="4"/>
    </row>
    <row r="14" spans="1:15" ht="14.25" x14ac:dyDescent="0.2">
      <c r="A14" s="4" t="s">
        <v>8</v>
      </c>
      <c r="B14" s="10">
        <v>3238111.77</v>
      </c>
      <c r="C14" s="10">
        <v>3358166.65</v>
      </c>
      <c r="D14" s="10">
        <v>3297433.38</v>
      </c>
      <c r="E14" s="10">
        <v>3261257.58</v>
      </c>
      <c r="F14" s="10">
        <v>3059939.03</v>
      </c>
      <c r="G14" s="10">
        <v>3485365.27</v>
      </c>
      <c r="H14" s="10">
        <v>2780632.82</v>
      </c>
      <c r="I14" s="10">
        <v>2632964.38</v>
      </c>
      <c r="J14" s="10">
        <v>2886242.72</v>
      </c>
      <c r="K14" s="10">
        <v>3025988.32</v>
      </c>
      <c r="L14" s="10">
        <v>3121634.67</v>
      </c>
      <c r="M14" s="9">
        <v>3447614.25</v>
      </c>
      <c r="N14" s="5">
        <f>SUM(B14:M14)</f>
        <v>37595350.839999996</v>
      </c>
      <c r="O14" s="4"/>
    </row>
    <row r="15" spans="1:15" ht="15" x14ac:dyDescent="0.25">
      <c r="A15" s="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5"/>
      <c r="O15" s="4"/>
    </row>
    <row r="16" spans="1:15" ht="14.25" x14ac:dyDescent="0.2">
      <c r="A16" s="13" t="s">
        <v>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2"/>
      <c r="N16" s="5"/>
      <c r="O16" s="4"/>
    </row>
    <row r="17" spans="1:15" ht="14.25" x14ac:dyDescent="0.2">
      <c r="A17" s="4" t="s">
        <v>6</v>
      </c>
      <c r="B17" s="10">
        <v>24086.55</v>
      </c>
      <c r="C17" s="10">
        <v>24819.3</v>
      </c>
      <c r="D17" s="10">
        <v>24448.74</v>
      </c>
      <c r="E17" s="10">
        <v>24234.1</v>
      </c>
      <c r="F17" s="10">
        <v>22761.22</v>
      </c>
      <c r="G17" s="10">
        <v>25842.19</v>
      </c>
      <c r="H17" s="10">
        <v>20683.62</v>
      </c>
      <c r="I17" s="10">
        <v>19585.189999999999</v>
      </c>
      <c r="J17" s="10">
        <v>21469.19</v>
      </c>
      <c r="K17" s="10">
        <v>22508.68</v>
      </c>
      <c r="L17" s="10">
        <v>23220.14</v>
      </c>
      <c r="M17" s="9">
        <v>25644.93</v>
      </c>
      <c r="N17" s="5">
        <f>SUM(B17:M17)</f>
        <v>279303.84999999998</v>
      </c>
      <c r="O17" s="4"/>
    </row>
    <row r="18" spans="1:15" ht="14.25" x14ac:dyDescent="0.2">
      <c r="A18" s="4" t="s">
        <v>5</v>
      </c>
      <c r="B18" s="10">
        <v>148442.14000000001</v>
      </c>
      <c r="C18" s="10">
        <v>151905.37</v>
      </c>
      <c r="D18" s="10">
        <v>150154.92000000001</v>
      </c>
      <c r="E18" s="10">
        <v>149189.81</v>
      </c>
      <c r="F18" s="10">
        <v>140274.31</v>
      </c>
      <c r="G18" s="10">
        <v>158713.28</v>
      </c>
      <c r="H18" s="10">
        <v>127470.3</v>
      </c>
      <c r="I18" s="10">
        <v>120700.85</v>
      </c>
      <c r="J18" s="10">
        <v>132311.69</v>
      </c>
      <c r="K18" s="10">
        <v>138717.93</v>
      </c>
      <c r="L18" s="10">
        <v>143102.57</v>
      </c>
      <c r="M18" s="9">
        <v>158046.19</v>
      </c>
      <c r="N18" s="5">
        <f>SUM(B18:M18)</f>
        <v>1719029.36</v>
      </c>
      <c r="O18" s="4"/>
    </row>
    <row r="19" spans="1:15" ht="14.25" x14ac:dyDescent="0.2">
      <c r="A19" s="4" t="s">
        <v>4</v>
      </c>
      <c r="B19" s="10">
        <v>390476.96</v>
      </c>
      <c r="C19" s="10">
        <v>399531.75</v>
      </c>
      <c r="D19" s="10">
        <v>394955.19</v>
      </c>
      <c r="E19" s="10">
        <v>392435.22</v>
      </c>
      <c r="F19" s="10">
        <v>368991.49</v>
      </c>
      <c r="G19" s="10">
        <v>417466.42</v>
      </c>
      <c r="H19" s="10">
        <v>335310.56</v>
      </c>
      <c r="I19" s="10">
        <v>317503.53000000003</v>
      </c>
      <c r="J19" s="10">
        <v>348045.83</v>
      </c>
      <c r="K19" s="10">
        <v>364897.45</v>
      </c>
      <c r="L19" s="10">
        <v>376431.24</v>
      </c>
      <c r="M19" s="9">
        <v>415740.42</v>
      </c>
      <c r="N19" s="5">
        <f>SUM(B19:M19)</f>
        <v>4521786.0600000005</v>
      </c>
      <c r="O19" s="4"/>
    </row>
    <row r="20" spans="1:15" ht="14.25" x14ac:dyDescent="0.2">
      <c r="A20" s="4" t="s">
        <v>3</v>
      </c>
      <c r="B20" s="10">
        <v>45936.66</v>
      </c>
      <c r="C20" s="10">
        <v>47237.89</v>
      </c>
      <c r="D20" s="10">
        <v>46585.4</v>
      </c>
      <c r="E20" s="10">
        <v>46204.99</v>
      </c>
      <c r="F20" s="10">
        <v>43409.06</v>
      </c>
      <c r="G20" s="10">
        <v>48938.57</v>
      </c>
      <c r="H20" s="10">
        <v>39446.75</v>
      </c>
      <c r="I20" s="10">
        <v>37351.89</v>
      </c>
      <c r="J20" s="10">
        <v>40944.959999999999</v>
      </c>
      <c r="K20" s="10">
        <v>42927.43</v>
      </c>
      <c r="L20" s="10">
        <v>44284.29</v>
      </c>
      <c r="M20" s="9">
        <v>48577.760000000002</v>
      </c>
      <c r="N20" s="5">
        <f>SUM(B20:M20)</f>
        <v>531845.65</v>
      </c>
      <c r="O20" s="4"/>
    </row>
    <row r="21" spans="1:15" ht="14.25" x14ac:dyDescent="0.2">
      <c r="A21" s="4" t="s">
        <v>2</v>
      </c>
      <c r="B21" s="10">
        <v>957838.49</v>
      </c>
      <c r="C21" s="10">
        <v>988028.96</v>
      </c>
      <c r="D21" s="10">
        <v>972754.75</v>
      </c>
      <c r="E21" s="10">
        <v>963865.93</v>
      </c>
      <c r="F21" s="10">
        <v>905134.71</v>
      </c>
      <c r="G21" s="10">
        <v>1028498.69</v>
      </c>
      <c r="H21" s="10">
        <v>822515.5</v>
      </c>
      <c r="I21" s="10">
        <v>778834.95</v>
      </c>
      <c r="J21" s="10">
        <v>853755.07</v>
      </c>
      <c r="K21" s="10">
        <v>895092.04</v>
      </c>
      <c r="L21" s="10">
        <v>923384.38</v>
      </c>
      <c r="M21" s="9">
        <v>1020140.6</v>
      </c>
      <c r="N21" s="8">
        <f>SUM(B21:M21)</f>
        <v>11109844.07</v>
      </c>
      <c r="O21" s="4"/>
    </row>
    <row r="22" spans="1:15" ht="14.25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4"/>
    </row>
    <row r="23" spans="1:15" ht="14.25" x14ac:dyDescent="0.2">
      <c r="A23" s="7" t="s">
        <v>1</v>
      </c>
      <c r="B23" s="5">
        <f>SUM(B7:B21)</f>
        <v>26160010.940000001</v>
      </c>
      <c r="C23" s="5">
        <f>SUM(C7:C21)</f>
        <v>27109958.970000003</v>
      </c>
      <c r="D23" s="5">
        <f>SUM(D7:D21)</f>
        <v>26629414.509999994</v>
      </c>
      <c r="E23" s="5">
        <f t="shared" ref="E23:N23" si="0">SUM(E7:E22)</f>
        <v>26343913.099999994</v>
      </c>
      <c r="F23" s="5">
        <f t="shared" si="0"/>
        <v>24721489.530000001</v>
      </c>
      <c r="G23" s="5">
        <f t="shared" si="0"/>
        <v>28146189.819999997</v>
      </c>
      <c r="H23" s="5">
        <f t="shared" si="0"/>
        <v>22466442.169999998</v>
      </c>
      <c r="I23" s="5">
        <f t="shared" si="0"/>
        <v>21274204.700000003</v>
      </c>
      <c r="J23" s="5">
        <f t="shared" si="0"/>
        <v>23319109.649999999</v>
      </c>
      <c r="K23" s="5">
        <f t="shared" si="0"/>
        <v>24447380.089999996</v>
      </c>
      <c r="L23" s="5">
        <f t="shared" si="0"/>
        <v>25219604.450000003</v>
      </c>
      <c r="M23" s="5">
        <f t="shared" si="0"/>
        <v>27851480.670000006</v>
      </c>
      <c r="N23" s="6">
        <f t="shared" si="0"/>
        <v>303689198.60000002</v>
      </c>
      <c r="O23" s="4"/>
    </row>
    <row r="24" spans="1:15" ht="14.25" x14ac:dyDescent="0.2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4"/>
    </row>
    <row r="25" spans="1:15" ht="51" x14ac:dyDescent="0.2">
      <c r="A25" s="3" t="s">
        <v>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7" spans="1:15" x14ac:dyDescent="0.2">
      <c r="A27" s="1" t="s">
        <v>30</v>
      </c>
    </row>
  </sheetData>
  <pageMargins left="0.25" right="0.25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22C8D-ED93-4FA5-8FA3-998F74568751}">
  <sheetPr>
    <pageSetUpPr fitToPage="1"/>
  </sheetPr>
  <dimension ref="A1:O27"/>
  <sheetViews>
    <sheetView zoomScaleNormal="100" workbookViewId="0"/>
  </sheetViews>
  <sheetFormatPr defaultRowHeight="12.75" x14ac:dyDescent="0.2"/>
  <cols>
    <col min="1" max="1" width="47" style="1" customWidth="1"/>
    <col min="2" max="2" width="15.7109375" style="1" bestFit="1" customWidth="1"/>
    <col min="3" max="13" width="15" style="1" bestFit="1" customWidth="1"/>
    <col min="14" max="14" width="16.28515625" style="1" bestFit="1" customWidth="1"/>
    <col min="15" max="256" width="9.140625" style="1"/>
    <col min="257" max="257" width="39.140625" style="1" customWidth="1"/>
    <col min="258" max="269" width="14" style="1" bestFit="1" customWidth="1"/>
    <col min="270" max="270" width="15" style="1" bestFit="1" customWidth="1"/>
    <col min="271" max="512" width="9.140625" style="1"/>
    <col min="513" max="513" width="39.140625" style="1" customWidth="1"/>
    <col min="514" max="525" width="14" style="1" bestFit="1" customWidth="1"/>
    <col min="526" max="526" width="15" style="1" bestFit="1" customWidth="1"/>
    <col min="527" max="768" width="9.140625" style="1"/>
    <col min="769" max="769" width="39.140625" style="1" customWidth="1"/>
    <col min="770" max="781" width="14" style="1" bestFit="1" customWidth="1"/>
    <col min="782" max="782" width="15" style="1" bestFit="1" customWidth="1"/>
    <col min="783" max="1024" width="9.140625" style="1"/>
    <col min="1025" max="1025" width="39.140625" style="1" customWidth="1"/>
    <col min="1026" max="1037" width="14" style="1" bestFit="1" customWidth="1"/>
    <col min="1038" max="1038" width="15" style="1" bestFit="1" customWidth="1"/>
    <col min="1039" max="1280" width="9.140625" style="1"/>
    <col min="1281" max="1281" width="39.140625" style="1" customWidth="1"/>
    <col min="1282" max="1293" width="14" style="1" bestFit="1" customWidth="1"/>
    <col min="1294" max="1294" width="15" style="1" bestFit="1" customWidth="1"/>
    <col min="1295" max="1536" width="9.140625" style="1"/>
    <col min="1537" max="1537" width="39.140625" style="1" customWidth="1"/>
    <col min="1538" max="1549" width="14" style="1" bestFit="1" customWidth="1"/>
    <col min="1550" max="1550" width="15" style="1" bestFit="1" customWidth="1"/>
    <col min="1551" max="1792" width="9.140625" style="1"/>
    <col min="1793" max="1793" width="39.140625" style="1" customWidth="1"/>
    <col min="1794" max="1805" width="14" style="1" bestFit="1" customWidth="1"/>
    <col min="1806" max="1806" width="15" style="1" bestFit="1" customWidth="1"/>
    <col min="1807" max="2048" width="9.140625" style="1"/>
    <col min="2049" max="2049" width="39.140625" style="1" customWidth="1"/>
    <col min="2050" max="2061" width="14" style="1" bestFit="1" customWidth="1"/>
    <col min="2062" max="2062" width="15" style="1" bestFit="1" customWidth="1"/>
    <col min="2063" max="2304" width="9.140625" style="1"/>
    <col min="2305" max="2305" width="39.140625" style="1" customWidth="1"/>
    <col min="2306" max="2317" width="14" style="1" bestFit="1" customWidth="1"/>
    <col min="2318" max="2318" width="15" style="1" bestFit="1" customWidth="1"/>
    <col min="2319" max="2560" width="9.140625" style="1"/>
    <col min="2561" max="2561" width="39.140625" style="1" customWidth="1"/>
    <col min="2562" max="2573" width="14" style="1" bestFit="1" customWidth="1"/>
    <col min="2574" max="2574" width="15" style="1" bestFit="1" customWidth="1"/>
    <col min="2575" max="2816" width="9.140625" style="1"/>
    <col min="2817" max="2817" width="39.140625" style="1" customWidth="1"/>
    <col min="2818" max="2829" width="14" style="1" bestFit="1" customWidth="1"/>
    <col min="2830" max="2830" width="15" style="1" bestFit="1" customWidth="1"/>
    <col min="2831" max="3072" width="9.140625" style="1"/>
    <col min="3073" max="3073" width="39.140625" style="1" customWidth="1"/>
    <col min="3074" max="3085" width="14" style="1" bestFit="1" customWidth="1"/>
    <col min="3086" max="3086" width="15" style="1" bestFit="1" customWidth="1"/>
    <col min="3087" max="3328" width="9.140625" style="1"/>
    <col min="3329" max="3329" width="39.140625" style="1" customWidth="1"/>
    <col min="3330" max="3341" width="14" style="1" bestFit="1" customWidth="1"/>
    <col min="3342" max="3342" width="15" style="1" bestFit="1" customWidth="1"/>
    <col min="3343" max="3584" width="9.140625" style="1"/>
    <col min="3585" max="3585" width="39.140625" style="1" customWidth="1"/>
    <col min="3586" max="3597" width="14" style="1" bestFit="1" customWidth="1"/>
    <col min="3598" max="3598" width="15" style="1" bestFit="1" customWidth="1"/>
    <col min="3599" max="3840" width="9.140625" style="1"/>
    <col min="3841" max="3841" width="39.140625" style="1" customWidth="1"/>
    <col min="3842" max="3853" width="14" style="1" bestFit="1" customWidth="1"/>
    <col min="3854" max="3854" width="15" style="1" bestFit="1" customWidth="1"/>
    <col min="3855" max="4096" width="9.140625" style="1"/>
    <col min="4097" max="4097" width="39.140625" style="1" customWidth="1"/>
    <col min="4098" max="4109" width="14" style="1" bestFit="1" customWidth="1"/>
    <col min="4110" max="4110" width="15" style="1" bestFit="1" customWidth="1"/>
    <col min="4111" max="4352" width="9.140625" style="1"/>
    <col min="4353" max="4353" width="39.140625" style="1" customWidth="1"/>
    <col min="4354" max="4365" width="14" style="1" bestFit="1" customWidth="1"/>
    <col min="4366" max="4366" width="15" style="1" bestFit="1" customWidth="1"/>
    <col min="4367" max="4608" width="9.140625" style="1"/>
    <col min="4609" max="4609" width="39.140625" style="1" customWidth="1"/>
    <col min="4610" max="4621" width="14" style="1" bestFit="1" customWidth="1"/>
    <col min="4622" max="4622" width="15" style="1" bestFit="1" customWidth="1"/>
    <col min="4623" max="4864" width="9.140625" style="1"/>
    <col min="4865" max="4865" width="39.140625" style="1" customWidth="1"/>
    <col min="4866" max="4877" width="14" style="1" bestFit="1" customWidth="1"/>
    <col min="4878" max="4878" width="15" style="1" bestFit="1" customWidth="1"/>
    <col min="4879" max="5120" width="9.140625" style="1"/>
    <col min="5121" max="5121" width="39.140625" style="1" customWidth="1"/>
    <col min="5122" max="5133" width="14" style="1" bestFit="1" customWidth="1"/>
    <col min="5134" max="5134" width="15" style="1" bestFit="1" customWidth="1"/>
    <col min="5135" max="5376" width="9.140625" style="1"/>
    <col min="5377" max="5377" width="39.140625" style="1" customWidth="1"/>
    <col min="5378" max="5389" width="14" style="1" bestFit="1" customWidth="1"/>
    <col min="5390" max="5390" width="15" style="1" bestFit="1" customWidth="1"/>
    <col min="5391" max="5632" width="9.140625" style="1"/>
    <col min="5633" max="5633" width="39.140625" style="1" customWidth="1"/>
    <col min="5634" max="5645" width="14" style="1" bestFit="1" customWidth="1"/>
    <col min="5646" max="5646" width="15" style="1" bestFit="1" customWidth="1"/>
    <col min="5647" max="5888" width="9.140625" style="1"/>
    <col min="5889" max="5889" width="39.140625" style="1" customWidth="1"/>
    <col min="5890" max="5901" width="14" style="1" bestFit="1" customWidth="1"/>
    <col min="5902" max="5902" width="15" style="1" bestFit="1" customWidth="1"/>
    <col min="5903" max="6144" width="9.140625" style="1"/>
    <col min="6145" max="6145" width="39.140625" style="1" customWidth="1"/>
    <col min="6146" max="6157" width="14" style="1" bestFit="1" customWidth="1"/>
    <col min="6158" max="6158" width="15" style="1" bestFit="1" customWidth="1"/>
    <col min="6159" max="6400" width="9.140625" style="1"/>
    <col min="6401" max="6401" width="39.140625" style="1" customWidth="1"/>
    <col min="6402" max="6413" width="14" style="1" bestFit="1" customWidth="1"/>
    <col min="6414" max="6414" width="15" style="1" bestFit="1" customWidth="1"/>
    <col min="6415" max="6656" width="9.140625" style="1"/>
    <col min="6657" max="6657" width="39.140625" style="1" customWidth="1"/>
    <col min="6658" max="6669" width="14" style="1" bestFit="1" customWidth="1"/>
    <col min="6670" max="6670" width="15" style="1" bestFit="1" customWidth="1"/>
    <col min="6671" max="6912" width="9.140625" style="1"/>
    <col min="6913" max="6913" width="39.140625" style="1" customWidth="1"/>
    <col min="6914" max="6925" width="14" style="1" bestFit="1" customWidth="1"/>
    <col min="6926" max="6926" width="15" style="1" bestFit="1" customWidth="1"/>
    <col min="6927" max="7168" width="9.140625" style="1"/>
    <col min="7169" max="7169" width="39.140625" style="1" customWidth="1"/>
    <col min="7170" max="7181" width="14" style="1" bestFit="1" customWidth="1"/>
    <col min="7182" max="7182" width="15" style="1" bestFit="1" customWidth="1"/>
    <col min="7183" max="7424" width="9.140625" style="1"/>
    <col min="7425" max="7425" width="39.140625" style="1" customWidth="1"/>
    <col min="7426" max="7437" width="14" style="1" bestFit="1" customWidth="1"/>
    <col min="7438" max="7438" width="15" style="1" bestFit="1" customWidth="1"/>
    <col min="7439" max="7680" width="9.140625" style="1"/>
    <col min="7681" max="7681" width="39.140625" style="1" customWidth="1"/>
    <col min="7682" max="7693" width="14" style="1" bestFit="1" customWidth="1"/>
    <col min="7694" max="7694" width="15" style="1" bestFit="1" customWidth="1"/>
    <col min="7695" max="7936" width="9.140625" style="1"/>
    <col min="7937" max="7937" width="39.140625" style="1" customWidth="1"/>
    <col min="7938" max="7949" width="14" style="1" bestFit="1" customWidth="1"/>
    <col min="7950" max="7950" width="15" style="1" bestFit="1" customWidth="1"/>
    <col min="7951" max="8192" width="9.140625" style="1"/>
    <col min="8193" max="8193" width="39.140625" style="1" customWidth="1"/>
    <col min="8194" max="8205" width="14" style="1" bestFit="1" customWidth="1"/>
    <col min="8206" max="8206" width="15" style="1" bestFit="1" customWidth="1"/>
    <col min="8207" max="8448" width="9.140625" style="1"/>
    <col min="8449" max="8449" width="39.140625" style="1" customWidth="1"/>
    <col min="8450" max="8461" width="14" style="1" bestFit="1" customWidth="1"/>
    <col min="8462" max="8462" width="15" style="1" bestFit="1" customWidth="1"/>
    <col min="8463" max="8704" width="9.140625" style="1"/>
    <col min="8705" max="8705" width="39.140625" style="1" customWidth="1"/>
    <col min="8706" max="8717" width="14" style="1" bestFit="1" customWidth="1"/>
    <col min="8718" max="8718" width="15" style="1" bestFit="1" customWidth="1"/>
    <col min="8719" max="8960" width="9.140625" style="1"/>
    <col min="8961" max="8961" width="39.140625" style="1" customWidth="1"/>
    <col min="8962" max="8973" width="14" style="1" bestFit="1" customWidth="1"/>
    <col min="8974" max="8974" width="15" style="1" bestFit="1" customWidth="1"/>
    <col min="8975" max="9216" width="9.140625" style="1"/>
    <col min="9217" max="9217" width="39.140625" style="1" customWidth="1"/>
    <col min="9218" max="9229" width="14" style="1" bestFit="1" customWidth="1"/>
    <col min="9230" max="9230" width="15" style="1" bestFit="1" customWidth="1"/>
    <col min="9231" max="9472" width="9.140625" style="1"/>
    <col min="9473" max="9473" width="39.140625" style="1" customWidth="1"/>
    <col min="9474" max="9485" width="14" style="1" bestFit="1" customWidth="1"/>
    <col min="9486" max="9486" width="15" style="1" bestFit="1" customWidth="1"/>
    <col min="9487" max="9728" width="9.140625" style="1"/>
    <col min="9729" max="9729" width="39.140625" style="1" customWidth="1"/>
    <col min="9730" max="9741" width="14" style="1" bestFit="1" customWidth="1"/>
    <col min="9742" max="9742" width="15" style="1" bestFit="1" customWidth="1"/>
    <col min="9743" max="9984" width="9.140625" style="1"/>
    <col min="9985" max="9985" width="39.140625" style="1" customWidth="1"/>
    <col min="9986" max="9997" width="14" style="1" bestFit="1" customWidth="1"/>
    <col min="9998" max="9998" width="15" style="1" bestFit="1" customWidth="1"/>
    <col min="9999" max="10240" width="9.140625" style="1"/>
    <col min="10241" max="10241" width="39.140625" style="1" customWidth="1"/>
    <col min="10242" max="10253" width="14" style="1" bestFit="1" customWidth="1"/>
    <col min="10254" max="10254" width="15" style="1" bestFit="1" customWidth="1"/>
    <col min="10255" max="10496" width="9.140625" style="1"/>
    <col min="10497" max="10497" width="39.140625" style="1" customWidth="1"/>
    <col min="10498" max="10509" width="14" style="1" bestFit="1" customWidth="1"/>
    <col min="10510" max="10510" width="15" style="1" bestFit="1" customWidth="1"/>
    <col min="10511" max="10752" width="9.140625" style="1"/>
    <col min="10753" max="10753" width="39.140625" style="1" customWidth="1"/>
    <col min="10754" max="10765" width="14" style="1" bestFit="1" customWidth="1"/>
    <col min="10766" max="10766" width="15" style="1" bestFit="1" customWidth="1"/>
    <col min="10767" max="11008" width="9.140625" style="1"/>
    <col min="11009" max="11009" width="39.140625" style="1" customWidth="1"/>
    <col min="11010" max="11021" width="14" style="1" bestFit="1" customWidth="1"/>
    <col min="11022" max="11022" width="15" style="1" bestFit="1" customWidth="1"/>
    <col min="11023" max="11264" width="9.140625" style="1"/>
    <col min="11265" max="11265" width="39.140625" style="1" customWidth="1"/>
    <col min="11266" max="11277" width="14" style="1" bestFit="1" customWidth="1"/>
    <col min="11278" max="11278" width="15" style="1" bestFit="1" customWidth="1"/>
    <col min="11279" max="11520" width="9.140625" style="1"/>
    <col min="11521" max="11521" width="39.140625" style="1" customWidth="1"/>
    <col min="11522" max="11533" width="14" style="1" bestFit="1" customWidth="1"/>
    <col min="11534" max="11534" width="15" style="1" bestFit="1" customWidth="1"/>
    <col min="11535" max="11776" width="9.140625" style="1"/>
    <col min="11777" max="11777" width="39.140625" style="1" customWidth="1"/>
    <col min="11778" max="11789" width="14" style="1" bestFit="1" customWidth="1"/>
    <col min="11790" max="11790" width="15" style="1" bestFit="1" customWidth="1"/>
    <col min="11791" max="12032" width="9.140625" style="1"/>
    <col min="12033" max="12033" width="39.140625" style="1" customWidth="1"/>
    <col min="12034" max="12045" width="14" style="1" bestFit="1" customWidth="1"/>
    <col min="12046" max="12046" width="15" style="1" bestFit="1" customWidth="1"/>
    <col min="12047" max="12288" width="9.140625" style="1"/>
    <col min="12289" max="12289" width="39.140625" style="1" customWidth="1"/>
    <col min="12290" max="12301" width="14" style="1" bestFit="1" customWidth="1"/>
    <col min="12302" max="12302" width="15" style="1" bestFit="1" customWidth="1"/>
    <col min="12303" max="12544" width="9.140625" style="1"/>
    <col min="12545" max="12545" width="39.140625" style="1" customWidth="1"/>
    <col min="12546" max="12557" width="14" style="1" bestFit="1" customWidth="1"/>
    <col min="12558" max="12558" width="15" style="1" bestFit="1" customWidth="1"/>
    <col min="12559" max="12800" width="9.140625" style="1"/>
    <col min="12801" max="12801" width="39.140625" style="1" customWidth="1"/>
    <col min="12802" max="12813" width="14" style="1" bestFit="1" customWidth="1"/>
    <col min="12814" max="12814" width="15" style="1" bestFit="1" customWidth="1"/>
    <col min="12815" max="13056" width="9.140625" style="1"/>
    <col min="13057" max="13057" width="39.140625" style="1" customWidth="1"/>
    <col min="13058" max="13069" width="14" style="1" bestFit="1" customWidth="1"/>
    <col min="13070" max="13070" width="15" style="1" bestFit="1" customWidth="1"/>
    <col min="13071" max="13312" width="9.140625" style="1"/>
    <col min="13313" max="13313" width="39.140625" style="1" customWidth="1"/>
    <col min="13314" max="13325" width="14" style="1" bestFit="1" customWidth="1"/>
    <col min="13326" max="13326" width="15" style="1" bestFit="1" customWidth="1"/>
    <col min="13327" max="13568" width="9.140625" style="1"/>
    <col min="13569" max="13569" width="39.140625" style="1" customWidth="1"/>
    <col min="13570" max="13581" width="14" style="1" bestFit="1" customWidth="1"/>
    <col min="13582" max="13582" width="15" style="1" bestFit="1" customWidth="1"/>
    <col min="13583" max="13824" width="9.140625" style="1"/>
    <col min="13825" max="13825" width="39.140625" style="1" customWidth="1"/>
    <col min="13826" max="13837" width="14" style="1" bestFit="1" customWidth="1"/>
    <col min="13838" max="13838" width="15" style="1" bestFit="1" customWidth="1"/>
    <col min="13839" max="14080" width="9.140625" style="1"/>
    <col min="14081" max="14081" width="39.140625" style="1" customWidth="1"/>
    <col min="14082" max="14093" width="14" style="1" bestFit="1" customWidth="1"/>
    <col min="14094" max="14094" width="15" style="1" bestFit="1" customWidth="1"/>
    <col min="14095" max="14336" width="9.140625" style="1"/>
    <col min="14337" max="14337" width="39.140625" style="1" customWidth="1"/>
    <col min="14338" max="14349" width="14" style="1" bestFit="1" customWidth="1"/>
    <col min="14350" max="14350" width="15" style="1" bestFit="1" customWidth="1"/>
    <col min="14351" max="14592" width="9.140625" style="1"/>
    <col min="14593" max="14593" width="39.140625" style="1" customWidth="1"/>
    <col min="14594" max="14605" width="14" style="1" bestFit="1" customWidth="1"/>
    <col min="14606" max="14606" width="15" style="1" bestFit="1" customWidth="1"/>
    <col min="14607" max="14848" width="9.140625" style="1"/>
    <col min="14849" max="14849" width="39.140625" style="1" customWidth="1"/>
    <col min="14850" max="14861" width="14" style="1" bestFit="1" customWidth="1"/>
    <col min="14862" max="14862" width="15" style="1" bestFit="1" customWidth="1"/>
    <col min="14863" max="15104" width="9.140625" style="1"/>
    <col min="15105" max="15105" width="39.140625" style="1" customWidth="1"/>
    <col min="15106" max="15117" width="14" style="1" bestFit="1" customWidth="1"/>
    <col min="15118" max="15118" width="15" style="1" bestFit="1" customWidth="1"/>
    <col min="15119" max="15360" width="9.140625" style="1"/>
    <col min="15361" max="15361" width="39.140625" style="1" customWidth="1"/>
    <col min="15362" max="15373" width="14" style="1" bestFit="1" customWidth="1"/>
    <col min="15374" max="15374" width="15" style="1" bestFit="1" customWidth="1"/>
    <col min="15375" max="15616" width="9.140625" style="1"/>
    <col min="15617" max="15617" width="39.140625" style="1" customWidth="1"/>
    <col min="15618" max="15629" width="14" style="1" bestFit="1" customWidth="1"/>
    <col min="15630" max="15630" width="15" style="1" bestFit="1" customWidth="1"/>
    <col min="15631" max="15872" width="9.140625" style="1"/>
    <col min="15873" max="15873" width="39.140625" style="1" customWidth="1"/>
    <col min="15874" max="15885" width="14" style="1" bestFit="1" customWidth="1"/>
    <col min="15886" max="15886" width="15" style="1" bestFit="1" customWidth="1"/>
    <col min="15887" max="16128" width="9.140625" style="1"/>
    <col min="16129" max="16129" width="39.140625" style="1" customWidth="1"/>
    <col min="16130" max="16141" width="14" style="1" bestFit="1" customWidth="1"/>
    <col min="16142" max="16142" width="15" style="1" bestFit="1" customWidth="1"/>
    <col min="16143" max="16384" width="9.140625" style="1"/>
  </cols>
  <sheetData>
    <row r="1" spans="1:15" s="16" customFormat="1" ht="18" x14ac:dyDescent="0.25">
      <c r="A1" s="20" t="s">
        <v>34</v>
      </c>
    </row>
    <row r="2" spans="1:15" s="16" customFormat="1" x14ac:dyDescent="0.2"/>
    <row r="3" spans="1:15" s="16" customFormat="1" ht="14.2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4.25" x14ac:dyDescent="0.2">
      <c r="A4" s="19" t="s">
        <v>29</v>
      </c>
      <c r="B4" s="19" t="s">
        <v>28</v>
      </c>
      <c r="C4" s="19" t="s">
        <v>27</v>
      </c>
      <c r="D4" s="19" t="s">
        <v>26</v>
      </c>
      <c r="E4" s="19" t="s">
        <v>25</v>
      </c>
      <c r="F4" s="19" t="s">
        <v>24</v>
      </c>
      <c r="G4" s="19" t="s">
        <v>23</v>
      </c>
      <c r="H4" s="19" t="s">
        <v>22</v>
      </c>
      <c r="I4" s="19" t="s">
        <v>21</v>
      </c>
      <c r="J4" s="19" t="s">
        <v>20</v>
      </c>
      <c r="K4" s="19" t="s">
        <v>19</v>
      </c>
      <c r="L4" s="19" t="s">
        <v>18</v>
      </c>
      <c r="M4" s="19" t="s">
        <v>17</v>
      </c>
      <c r="N4" s="19" t="s">
        <v>16</v>
      </c>
      <c r="O4" s="17"/>
    </row>
    <row r="5" spans="1:15" s="16" customFormat="1" ht="14.25" x14ac:dyDescent="0.2">
      <c r="A5" s="13" t="s">
        <v>15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4.25" x14ac:dyDescent="0.2">
      <c r="A6" s="13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"/>
    </row>
    <row r="7" spans="1:15" ht="14.25" x14ac:dyDescent="0.2">
      <c r="A7" s="4" t="s">
        <v>13</v>
      </c>
      <c r="B7" s="10">
        <v>10995.33</v>
      </c>
      <c r="C7" s="10">
        <v>10995.33</v>
      </c>
      <c r="D7" s="10">
        <v>10995.33</v>
      </c>
      <c r="E7" s="10">
        <v>10995.33</v>
      </c>
      <c r="F7" s="10">
        <v>10995.33</v>
      </c>
      <c r="G7" s="10">
        <v>10995.33</v>
      </c>
      <c r="H7" s="10">
        <v>10995.33</v>
      </c>
      <c r="I7" s="10">
        <v>10995.33</v>
      </c>
      <c r="J7" s="10">
        <v>10995.33</v>
      </c>
      <c r="K7" s="10">
        <v>10995.33</v>
      </c>
      <c r="L7" s="10">
        <v>10995.33</v>
      </c>
      <c r="M7" s="9">
        <v>10995.33</v>
      </c>
      <c r="N7" s="5">
        <f>SUM(B7:M7)</f>
        <v>131943.96</v>
      </c>
      <c r="O7" s="4"/>
    </row>
    <row r="8" spans="1:15" ht="14.25" x14ac:dyDescent="0.2">
      <c r="A8" s="4" t="s">
        <v>12</v>
      </c>
      <c r="B8" s="10">
        <v>5324.45</v>
      </c>
      <c r="C8" s="10">
        <v>5324.45</v>
      </c>
      <c r="D8" s="10">
        <v>5324.45</v>
      </c>
      <c r="E8" s="10">
        <v>5324.45</v>
      </c>
      <c r="F8" s="10">
        <v>5324.45</v>
      </c>
      <c r="G8" s="10">
        <v>5324.45</v>
      </c>
      <c r="H8" s="10">
        <v>5324.45</v>
      </c>
      <c r="I8" s="10">
        <v>5324.45</v>
      </c>
      <c r="J8" s="10">
        <v>5324.45</v>
      </c>
      <c r="K8" s="10">
        <v>5324.45</v>
      </c>
      <c r="L8" s="10">
        <v>5324.45</v>
      </c>
      <c r="M8" s="9">
        <v>5324.45</v>
      </c>
      <c r="N8" s="5">
        <f>SUM(B8:M8)</f>
        <v>63893.399999999987</v>
      </c>
      <c r="O8" s="4"/>
    </row>
    <row r="9" spans="1:15" ht="15" x14ac:dyDescent="0.25">
      <c r="A9" s="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4"/>
      <c r="N9" s="5"/>
      <c r="O9" s="4"/>
    </row>
    <row r="10" spans="1:15" ht="15" x14ac:dyDescent="0.25">
      <c r="A10" s="13" t="s">
        <v>11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4"/>
      <c r="N10" s="5"/>
      <c r="O10" s="4"/>
    </row>
    <row r="11" spans="1:15" ht="14.25" x14ac:dyDescent="0.2">
      <c r="A11" s="4" t="s">
        <v>10</v>
      </c>
      <c r="B11" s="10">
        <v>12963896.84</v>
      </c>
      <c r="C11" s="10">
        <v>12694466.020000001</v>
      </c>
      <c r="D11" s="10">
        <v>13315460.539999999</v>
      </c>
      <c r="E11" s="10">
        <v>12695742.1</v>
      </c>
      <c r="F11" s="10">
        <v>12487450.18</v>
      </c>
      <c r="G11" s="10">
        <v>14432655.400000002</v>
      </c>
      <c r="H11" s="10">
        <v>11882900.369999995</v>
      </c>
      <c r="I11" s="10">
        <v>11730221.649999991</v>
      </c>
      <c r="J11" s="10">
        <v>13933603.860000001</v>
      </c>
      <c r="K11" s="10">
        <v>12928943.540000001</v>
      </c>
      <c r="L11" s="10">
        <v>13224695.140000002</v>
      </c>
      <c r="M11" s="9">
        <v>13780205.09</v>
      </c>
      <c r="N11" s="5">
        <f>SUM(B11:M11)</f>
        <v>156070240.72999999</v>
      </c>
      <c r="O11" s="4"/>
    </row>
    <row r="12" spans="1:15" ht="15" x14ac:dyDescent="0.25">
      <c r="A12" s="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4"/>
      <c r="N12" s="5"/>
      <c r="O12" s="4"/>
    </row>
    <row r="13" spans="1:15" ht="14.25" x14ac:dyDescent="0.2">
      <c r="A13" s="4" t="s">
        <v>9</v>
      </c>
      <c r="B13" s="10">
        <v>7849224.4199999999</v>
      </c>
      <c r="C13" s="10">
        <v>7671236.8899999997</v>
      </c>
      <c r="D13" s="10">
        <v>8081469.3899999997</v>
      </c>
      <c r="E13" s="10">
        <v>7672079.8799999999</v>
      </c>
      <c r="F13" s="10">
        <v>7534481.0499999998</v>
      </c>
      <c r="G13" s="10">
        <v>8819494.6600000001</v>
      </c>
      <c r="H13" s="10">
        <v>7146672.7699999996</v>
      </c>
      <c r="I13" s="10">
        <v>7054847.9800000004</v>
      </c>
      <c r="J13" s="10">
        <v>8457661.2400000002</v>
      </c>
      <c r="K13" s="10">
        <v>7793976.9400000004</v>
      </c>
      <c r="L13" s="10">
        <v>8021509.2599999998</v>
      </c>
      <c r="M13" s="9">
        <v>8388482.2800000003</v>
      </c>
      <c r="N13" s="5">
        <f>SUM(B13:M13)</f>
        <v>94491136.75999999</v>
      </c>
      <c r="O13" s="4"/>
    </row>
    <row r="14" spans="1:15" ht="14.25" x14ac:dyDescent="0.2">
      <c r="A14" s="4" t="s">
        <v>8</v>
      </c>
      <c r="B14" s="10">
        <v>3158391.18</v>
      </c>
      <c r="C14" s="10">
        <v>3087950.45</v>
      </c>
      <c r="D14" s="10">
        <v>3250304.96</v>
      </c>
      <c r="E14" s="10">
        <v>3088284.07</v>
      </c>
      <c r="F14" s="10">
        <v>3033827.65</v>
      </c>
      <c r="G14" s="10">
        <v>3542387.46</v>
      </c>
      <c r="H14" s="10">
        <v>2879507.35</v>
      </c>
      <c r="I14" s="10">
        <v>2842509.69</v>
      </c>
      <c r="J14" s="10">
        <v>3401525.25</v>
      </c>
      <c r="K14" s="10">
        <v>3138864.1</v>
      </c>
      <c r="L14" s="10">
        <v>3226575</v>
      </c>
      <c r="M14" s="9">
        <v>3371809.05</v>
      </c>
      <c r="N14" s="5">
        <f>SUM(B14:M14)</f>
        <v>38021936.210000001</v>
      </c>
      <c r="O14" s="4"/>
    </row>
    <row r="15" spans="1:15" ht="15" x14ac:dyDescent="0.25">
      <c r="A15" s="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5"/>
      <c r="O15" s="4"/>
    </row>
    <row r="16" spans="1:15" ht="14.25" x14ac:dyDescent="0.2">
      <c r="A16" s="13" t="s">
        <v>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2"/>
      <c r="N16" s="5"/>
      <c r="O16" s="4"/>
    </row>
    <row r="17" spans="1:15" ht="14.25" x14ac:dyDescent="0.2">
      <c r="A17" s="4" t="s">
        <v>6</v>
      </c>
      <c r="B17" s="10">
        <v>23491.57</v>
      </c>
      <c r="C17" s="10">
        <v>23069.360000000001</v>
      </c>
      <c r="D17" s="10">
        <v>24042.47</v>
      </c>
      <c r="E17" s="10">
        <v>23071.360000000001</v>
      </c>
      <c r="F17" s="10">
        <v>22744.97</v>
      </c>
      <c r="G17" s="10">
        <v>25793.14</v>
      </c>
      <c r="H17" s="10">
        <v>21746.25</v>
      </c>
      <c r="I17" s="10">
        <v>21466.84</v>
      </c>
      <c r="J17" s="10">
        <v>25154.04</v>
      </c>
      <c r="K17" s="10">
        <v>23579.72</v>
      </c>
      <c r="L17" s="10">
        <v>23900.240000000002</v>
      </c>
      <c r="M17" s="9">
        <v>24770.74</v>
      </c>
      <c r="N17" s="5">
        <f>SUM(B17:M17)</f>
        <v>282830.7</v>
      </c>
      <c r="O17" s="4"/>
    </row>
    <row r="18" spans="1:15" ht="14.25" x14ac:dyDescent="0.2">
      <c r="A18" s="4" t="s">
        <v>5</v>
      </c>
      <c r="B18" s="10">
        <v>144764.28</v>
      </c>
      <c r="C18" s="10">
        <v>142728.43</v>
      </c>
      <c r="D18" s="10">
        <v>147420.74</v>
      </c>
      <c r="E18" s="10">
        <v>142738.07</v>
      </c>
      <c r="F18" s="10">
        <v>141164.19</v>
      </c>
      <c r="G18" s="10">
        <v>155862.41</v>
      </c>
      <c r="H18" s="10">
        <v>135839.1</v>
      </c>
      <c r="I18" s="10">
        <v>134093.76000000001</v>
      </c>
      <c r="J18" s="10">
        <v>154197.26999999999</v>
      </c>
      <c r="K18" s="10">
        <v>146605.93</v>
      </c>
      <c r="L18" s="10">
        <v>146734.91</v>
      </c>
      <c r="M18" s="9">
        <v>150932.41</v>
      </c>
      <c r="N18" s="5">
        <f>SUM(B18:M18)</f>
        <v>1743081.4999999998</v>
      </c>
      <c r="O18" s="4"/>
    </row>
    <row r="19" spans="1:15" ht="14.25" x14ac:dyDescent="0.2">
      <c r="A19" s="4" t="s">
        <v>4</v>
      </c>
      <c r="B19" s="10">
        <v>380697.86</v>
      </c>
      <c r="C19" s="10">
        <v>380697.86</v>
      </c>
      <c r="D19" s="10">
        <v>380697.86</v>
      </c>
      <c r="E19" s="10">
        <v>380697.86</v>
      </c>
      <c r="F19" s="10">
        <v>380697.86</v>
      </c>
      <c r="G19" s="10">
        <v>380697.86</v>
      </c>
      <c r="H19" s="10">
        <v>374540.68</v>
      </c>
      <c r="I19" s="10">
        <v>369728.35</v>
      </c>
      <c r="J19" s="10">
        <v>397824.57</v>
      </c>
      <c r="K19" s="10">
        <v>397824.57</v>
      </c>
      <c r="L19" s="10">
        <v>380697.86</v>
      </c>
      <c r="M19" s="9">
        <v>380697.86</v>
      </c>
      <c r="N19" s="5">
        <f>SUM(B19:M19)</f>
        <v>4585501.05</v>
      </c>
      <c r="O19" s="4"/>
    </row>
    <row r="20" spans="1:15" ht="14.25" x14ac:dyDescent="0.2">
      <c r="A20" s="4" t="s">
        <v>3</v>
      </c>
      <c r="B20" s="10">
        <v>44511.41</v>
      </c>
      <c r="C20" s="10">
        <v>43668.43</v>
      </c>
      <c r="D20" s="10">
        <v>45611.37</v>
      </c>
      <c r="E20" s="10">
        <v>43672.42</v>
      </c>
      <c r="F20" s="10">
        <v>43020.72</v>
      </c>
      <c r="G20" s="10">
        <v>49106.81</v>
      </c>
      <c r="H20" s="10">
        <v>41065.339999999997</v>
      </c>
      <c r="I20" s="10">
        <v>40537.71</v>
      </c>
      <c r="J20" s="10">
        <v>47504.34</v>
      </c>
      <c r="K20" s="10">
        <v>44361</v>
      </c>
      <c r="L20" s="10">
        <v>45327.39</v>
      </c>
      <c r="M20" s="9">
        <v>47065.45</v>
      </c>
      <c r="N20" s="5">
        <f>SUM(B20:M20)</f>
        <v>535452.39</v>
      </c>
      <c r="O20" s="4"/>
    </row>
    <row r="21" spans="1:15" ht="14.25" x14ac:dyDescent="0.2">
      <c r="A21" s="4" t="s">
        <v>2</v>
      </c>
      <c r="B21" s="10">
        <v>934455.31</v>
      </c>
      <c r="C21" s="10">
        <v>918382.82</v>
      </c>
      <c r="D21" s="10">
        <v>955427.31</v>
      </c>
      <c r="E21" s="10">
        <v>918458.94</v>
      </c>
      <c r="F21" s="10">
        <v>906033.6</v>
      </c>
      <c r="G21" s="10">
        <v>1022071.88</v>
      </c>
      <c r="H21" s="10">
        <v>867364.33</v>
      </c>
      <c r="I21" s="10">
        <v>856219.91</v>
      </c>
      <c r="J21" s="10">
        <v>999768.62</v>
      </c>
      <c r="K21" s="10">
        <v>939837.12</v>
      </c>
      <c r="L21" s="10">
        <v>950991.47</v>
      </c>
      <c r="M21" s="9">
        <v>983150.94</v>
      </c>
      <c r="N21" s="8">
        <f>SUM(B21:M21)</f>
        <v>11252162.25</v>
      </c>
      <c r="O21" s="4"/>
    </row>
    <row r="22" spans="1:15" ht="14.25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4"/>
    </row>
    <row r="23" spans="1:15" ht="14.25" x14ac:dyDescent="0.2">
      <c r="A23" s="7" t="s">
        <v>1</v>
      </c>
      <c r="B23" s="5">
        <f>SUM(B7:B21)</f>
        <v>25515752.649999999</v>
      </c>
      <c r="C23" s="5">
        <f>SUM(C7:C21)</f>
        <v>24978520.039999999</v>
      </c>
      <c r="D23" s="5">
        <f>SUM(D7:D21)</f>
        <v>26216754.419999994</v>
      </c>
      <c r="E23" s="5">
        <f t="shared" ref="E23:N23" si="0">SUM(E7:E22)</f>
        <v>24981064.48</v>
      </c>
      <c r="F23" s="5">
        <f t="shared" si="0"/>
        <v>24565739.999999996</v>
      </c>
      <c r="G23" s="5">
        <f t="shared" si="0"/>
        <v>28444389.400000002</v>
      </c>
      <c r="H23" s="5">
        <f t="shared" si="0"/>
        <v>23365955.969999995</v>
      </c>
      <c r="I23" s="5">
        <f t="shared" si="0"/>
        <v>23065945.669999994</v>
      </c>
      <c r="J23" s="5">
        <f t="shared" si="0"/>
        <v>27433558.970000003</v>
      </c>
      <c r="K23" s="5">
        <f t="shared" si="0"/>
        <v>25430312.700000003</v>
      </c>
      <c r="L23" s="5">
        <f t="shared" si="0"/>
        <v>26036751.049999997</v>
      </c>
      <c r="M23" s="5">
        <f t="shared" si="0"/>
        <v>27143433.599999998</v>
      </c>
      <c r="N23" s="6">
        <f t="shared" si="0"/>
        <v>307178178.94999999</v>
      </c>
      <c r="O23" s="4"/>
    </row>
    <row r="24" spans="1:15" ht="14.25" x14ac:dyDescent="0.2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4"/>
    </row>
    <row r="25" spans="1:15" ht="51" x14ac:dyDescent="0.2">
      <c r="A25" s="3" t="s">
        <v>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7" spans="1:15" x14ac:dyDescent="0.2">
      <c r="A27" s="1" t="s">
        <v>30</v>
      </c>
    </row>
  </sheetData>
  <pageMargins left="0.25" right="0.25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0BCF9-5A34-49C0-9546-2C1E35A317E9}">
  <sheetPr>
    <pageSetUpPr fitToPage="1"/>
  </sheetPr>
  <dimension ref="A1:O27"/>
  <sheetViews>
    <sheetView zoomScaleNormal="100" workbookViewId="0">
      <selection activeCell="F27" sqref="F27"/>
    </sheetView>
  </sheetViews>
  <sheetFormatPr defaultRowHeight="12.75" x14ac:dyDescent="0.2"/>
  <cols>
    <col min="1" max="1" width="47" style="1" customWidth="1"/>
    <col min="2" max="2" width="15.7109375" style="1" bestFit="1" customWidth="1"/>
    <col min="3" max="13" width="15" style="1" bestFit="1" customWidth="1"/>
    <col min="14" max="14" width="16.28515625" style="1" bestFit="1" customWidth="1"/>
    <col min="15" max="256" width="9.140625" style="1"/>
    <col min="257" max="257" width="39.140625" style="1" customWidth="1"/>
    <col min="258" max="269" width="14" style="1" bestFit="1" customWidth="1"/>
    <col min="270" max="270" width="15" style="1" bestFit="1" customWidth="1"/>
    <col min="271" max="512" width="9.140625" style="1"/>
    <col min="513" max="513" width="39.140625" style="1" customWidth="1"/>
    <col min="514" max="525" width="14" style="1" bestFit="1" customWidth="1"/>
    <col min="526" max="526" width="15" style="1" bestFit="1" customWidth="1"/>
    <col min="527" max="768" width="9.140625" style="1"/>
    <col min="769" max="769" width="39.140625" style="1" customWidth="1"/>
    <col min="770" max="781" width="14" style="1" bestFit="1" customWidth="1"/>
    <col min="782" max="782" width="15" style="1" bestFit="1" customWidth="1"/>
    <col min="783" max="1024" width="9.140625" style="1"/>
    <col min="1025" max="1025" width="39.140625" style="1" customWidth="1"/>
    <col min="1026" max="1037" width="14" style="1" bestFit="1" customWidth="1"/>
    <col min="1038" max="1038" width="15" style="1" bestFit="1" customWidth="1"/>
    <col min="1039" max="1280" width="9.140625" style="1"/>
    <col min="1281" max="1281" width="39.140625" style="1" customWidth="1"/>
    <col min="1282" max="1293" width="14" style="1" bestFit="1" customWidth="1"/>
    <col min="1294" max="1294" width="15" style="1" bestFit="1" customWidth="1"/>
    <col min="1295" max="1536" width="9.140625" style="1"/>
    <col min="1537" max="1537" width="39.140625" style="1" customWidth="1"/>
    <col min="1538" max="1549" width="14" style="1" bestFit="1" customWidth="1"/>
    <col min="1550" max="1550" width="15" style="1" bestFit="1" customWidth="1"/>
    <col min="1551" max="1792" width="9.140625" style="1"/>
    <col min="1793" max="1793" width="39.140625" style="1" customWidth="1"/>
    <col min="1794" max="1805" width="14" style="1" bestFit="1" customWidth="1"/>
    <col min="1806" max="1806" width="15" style="1" bestFit="1" customWidth="1"/>
    <col min="1807" max="2048" width="9.140625" style="1"/>
    <col min="2049" max="2049" width="39.140625" style="1" customWidth="1"/>
    <col min="2050" max="2061" width="14" style="1" bestFit="1" customWidth="1"/>
    <col min="2062" max="2062" width="15" style="1" bestFit="1" customWidth="1"/>
    <col min="2063" max="2304" width="9.140625" style="1"/>
    <col min="2305" max="2305" width="39.140625" style="1" customWidth="1"/>
    <col min="2306" max="2317" width="14" style="1" bestFit="1" customWidth="1"/>
    <col min="2318" max="2318" width="15" style="1" bestFit="1" customWidth="1"/>
    <col min="2319" max="2560" width="9.140625" style="1"/>
    <col min="2561" max="2561" width="39.140625" style="1" customWidth="1"/>
    <col min="2562" max="2573" width="14" style="1" bestFit="1" customWidth="1"/>
    <col min="2574" max="2574" width="15" style="1" bestFit="1" customWidth="1"/>
    <col min="2575" max="2816" width="9.140625" style="1"/>
    <col min="2817" max="2817" width="39.140625" style="1" customWidth="1"/>
    <col min="2818" max="2829" width="14" style="1" bestFit="1" customWidth="1"/>
    <col min="2830" max="2830" width="15" style="1" bestFit="1" customWidth="1"/>
    <col min="2831" max="3072" width="9.140625" style="1"/>
    <col min="3073" max="3073" width="39.140625" style="1" customWidth="1"/>
    <col min="3074" max="3085" width="14" style="1" bestFit="1" customWidth="1"/>
    <col min="3086" max="3086" width="15" style="1" bestFit="1" customWidth="1"/>
    <col min="3087" max="3328" width="9.140625" style="1"/>
    <col min="3329" max="3329" width="39.140625" style="1" customWidth="1"/>
    <col min="3330" max="3341" width="14" style="1" bestFit="1" customWidth="1"/>
    <col min="3342" max="3342" width="15" style="1" bestFit="1" customWidth="1"/>
    <col min="3343" max="3584" width="9.140625" style="1"/>
    <col min="3585" max="3585" width="39.140625" style="1" customWidth="1"/>
    <col min="3586" max="3597" width="14" style="1" bestFit="1" customWidth="1"/>
    <col min="3598" max="3598" width="15" style="1" bestFit="1" customWidth="1"/>
    <col min="3599" max="3840" width="9.140625" style="1"/>
    <col min="3841" max="3841" width="39.140625" style="1" customWidth="1"/>
    <col min="3842" max="3853" width="14" style="1" bestFit="1" customWidth="1"/>
    <col min="3854" max="3854" width="15" style="1" bestFit="1" customWidth="1"/>
    <col min="3855" max="4096" width="9.140625" style="1"/>
    <col min="4097" max="4097" width="39.140625" style="1" customWidth="1"/>
    <col min="4098" max="4109" width="14" style="1" bestFit="1" customWidth="1"/>
    <col min="4110" max="4110" width="15" style="1" bestFit="1" customWidth="1"/>
    <col min="4111" max="4352" width="9.140625" style="1"/>
    <col min="4353" max="4353" width="39.140625" style="1" customWidth="1"/>
    <col min="4354" max="4365" width="14" style="1" bestFit="1" customWidth="1"/>
    <col min="4366" max="4366" width="15" style="1" bestFit="1" customWidth="1"/>
    <col min="4367" max="4608" width="9.140625" style="1"/>
    <col min="4609" max="4609" width="39.140625" style="1" customWidth="1"/>
    <col min="4610" max="4621" width="14" style="1" bestFit="1" customWidth="1"/>
    <col min="4622" max="4622" width="15" style="1" bestFit="1" customWidth="1"/>
    <col min="4623" max="4864" width="9.140625" style="1"/>
    <col min="4865" max="4865" width="39.140625" style="1" customWidth="1"/>
    <col min="4866" max="4877" width="14" style="1" bestFit="1" customWidth="1"/>
    <col min="4878" max="4878" width="15" style="1" bestFit="1" customWidth="1"/>
    <col min="4879" max="5120" width="9.140625" style="1"/>
    <col min="5121" max="5121" width="39.140625" style="1" customWidth="1"/>
    <col min="5122" max="5133" width="14" style="1" bestFit="1" customWidth="1"/>
    <col min="5134" max="5134" width="15" style="1" bestFit="1" customWidth="1"/>
    <col min="5135" max="5376" width="9.140625" style="1"/>
    <col min="5377" max="5377" width="39.140625" style="1" customWidth="1"/>
    <col min="5378" max="5389" width="14" style="1" bestFit="1" customWidth="1"/>
    <col min="5390" max="5390" width="15" style="1" bestFit="1" customWidth="1"/>
    <col min="5391" max="5632" width="9.140625" style="1"/>
    <col min="5633" max="5633" width="39.140625" style="1" customWidth="1"/>
    <col min="5634" max="5645" width="14" style="1" bestFit="1" customWidth="1"/>
    <col min="5646" max="5646" width="15" style="1" bestFit="1" customWidth="1"/>
    <col min="5647" max="5888" width="9.140625" style="1"/>
    <col min="5889" max="5889" width="39.140625" style="1" customWidth="1"/>
    <col min="5890" max="5901" width="14" style="1" bestFit="1" customWidth="1"/>
    <col min="5902" max="5902" width="15" style="1" bestFit="1" customWidth="1"/>
    <col min="5903" max="6144" width="9.140625" style="1"/>
    <col min="6145" max="6145" width="39.140625" style="1" customWidth="1"/>
    <col min="6146" max="6157" width="14" style="1" bestFit="1" customWidth="1"/>
    <col min="6158" max="6158" width="15" style="1" bestFit="1" customWidth="1"/>
    <col min="6159" max="6400" width="9.140625" style="1"/>
    <col min="6401" max="6401" width="39.140625" style="1" customWidth="1"/>
    <col min="6402" max="6413" width="14" style="1" bestFit="1" customWidth="1"/>
    <col min="6414" max="6414" width="15" style="1" bestFit="1" customWidth="1"/>
    <col min="6415" max="6656" width="9.140625" style="1"/>
    <col min="6657" max="6657" width="39.140625" style="1" customWidth="1"/>
    <col min="6658" max="6669" width="14" style="1" bestFit="1" customWidth="1"/>
    <col min="6670" max="6670" width="15" style="1" bestFit="1" customWidth="1"/>
    <col min="6671" max="6912" width="9.140625" style="1"/>
    <col min="6913" max="6913" width="39.140625" style="1" customWidth="1"/>
    <col min="6914" max="6925" width="14" style="1" bestFit="1" customWidth="1"/>
    <col min="6926" max="6926" width="15" style="1" bestFit="1" customWidth="1"/>
    <col min="6927" max="7168" width="9.140625" style="1"/>
    <col min="7169" max="7169" width="39.140625" style="1" customWidth="1"/>
    <col min="7170" max="7181" width="14" style="1" bestFit="1" customWidth="1"/>
    <col min="7182" max="7182" width="15" style="1" bestFit="1" customWidth="1"/>
    <col min="7183" max="7424" width="9.140625" style="1"/>
    <col min="7425" max="7425" width="39.140625" style="1" customWidth="1"/>
    <col min="7426" max="7437" width="14" style="1" bestFit="1" customWidth="1"/>
    <col min="7438" max="7438" width="15" style="1" bestFit="1" customWidth="1"/>
    <col min="7439" max="7680" width="9.140625" style="1"/>
    <col min="7681" max="7681" width="39.140625" style="1" customWidth="1"/>
    <col min="7682" max="7693" width="14" style="1" bestFit="1" customWidth="1"/>
    <col min="7694" max="7694" width="15" style="1" bestFit="1" customWidth="1"/>
    <col min="7695" max="7936" width="9.140625" style="1"/>
    <col min="7937" max="7937" width="39.140625" style="1" customWidth="1"/>
    <col min="7938" max="7949" width="14" style="1" bestFit="1" customWidth="1"/>
    <col min="7950" max="7950" width="15" style="1" bestFit="1" customWidth="1"/>
    <col min="7951" max="8192" width="9.140625" style="1"/>
    <col min="8193" max="8193" width="39.140625" style="1" customWidth="1"/>
    <col min="8194" max="8205" width="14" style="1" bestFit="1" customWidth="1"/>
    <col min="8206" max="8206" width="15" style="1" bestFit="1" customWidth="1"/>
    <col min="8207" max="8448" width="9.140625" style="1"/>
    <col min="8449" max="8449" width="39.140625" style="1" customWidth="1"/>
    <col min="8450" max="8461" width="14" style="1" bestFit="1" customWidth="1"/>
    <col min="8462" max="8462" width="15" style="1" bestFit="1" customWidth="1"/>
    <col min="8463" max="8704" width="9.140625" style="1"/>
    <col min="8705" max="8705" width="39.140625" style="1" customWidth="1"/>
    <col min="8706" max="8717" width="14" style="1" bestFit="1" customWidth="1"/>
    <col min="8718" max="8718" width="15" style="1" bestFit="1" customWidth="1"/>
    <col min="8719" max="8960" width="9.140625" style="1"/>
    <col min="8961" max="8961" width="39.140625" style="1" customWidth="1"/>
    <col min="8962" max="8973" width="14" style="1" bestFit="1" customWidth="1"/>
    <col min="8974" max="8974" width="15" style="1" bestFit="1" customWidth="1"/>
    <col min="8975" max="9216" width="9.140625" style="1"/>
    <col min="9217" max="9217" width="39.140625" style="1" customWidth="1"/>
    <col min="9218" max="9229" width="14" style="1" bestFit="1" customWidth="1"/>
    <col min="9230" max="9230" width="15" style="1" bestFit="1" customWidth="1"/>
    <col min="9231" max="9472" width="9.140625" style="1"/>
    <col min="9473" max="9473" width="39.140625" style="1" customWidth="1"/>
    <col min="9474" max="9485" width="14" style="1" bestFit="1" customWidth="1"/>
    <col min="9486" max="9486" width="15" style="1" bestFit="1" customWidth="1"/>
    <col min="9487" max="9728" width="9.140625" style="1"/>
    <col min="9729" max="9729" width="39.140625" style="1" customWidth="1"/>
    <col min="9730" max="9741" width="14" style="1" bestFit="1" customWidth="1"/>
    <col min="9742" max="9742" width="15" style="1" bestFit="1" customWidth="1"/>
    <col min="9743" max="9984" width="9.140625" style="1"/>
    <col min="9985" max="9985" width="39.140625" style="1" customWidth="1"/>
    <col min="9986" max="9997" width="14" style="1" bestFit="1" customWidth="1"/>
    <col min="9998" max="9998" width="15" style="1" bestFit="1" customWidth="1"/>
    <col min="9999" max="10240" width="9.140625" style="1"/>
    <col min="10241" max="10241" width="39.140625" style="1" customWidth="1"/>
    <col min="10242" max="10253" width="14" style="1" bestFit="1" customWidth="1"/>
    <col min="10254" max="10254" width="15" style="1" bestFit="1" customWidth="1"/>
    <col min="10255" max="10496" width="9.140625" style="1"/>
    <col min="10497" max="10497" width="39.140625" style="1" customWidth="1"/>
    <col min="10498" max="10509" width="14" style="1" bestFit="1" customWidth="1"/>
    <col min="10510" max="10510" width="15" style="1" bestFit="1" customWidth="1"/>
    <col min="10511" max="10752" width="9.140625" style="1"/>
    <col min="10753" max="10753" width="39.140625" style="1" customWidth="1"/>
    <col min="10754" max="10765" width="14" style="1" bestFit="1" customWidth="1"/>
    <col min="10766" max="10766" width="15" style="1" bestFit="1" customWidth="1"/>
    <col min="10767" max="11008" width="9.140625" style="1"/>
    <col min="11009" max="11009" width="39.140625" style="1" customWidth="1"/>
    <col min="11010" max="11021" width="14" style="1" bestFit="1" customWidth="1"/>
    <col min="11022" max="11022" width="15" style="1" bestFit="1" customWidth="1"/>
    <col min="11023" max="11264" width="9.140625" style="1"/>
    <col min="11265" max="11265" width="39.140625" style="1" customWidth="1"/>
    <col min="11266" max="11277" width="14" style="1" bestFit="1" customWidth="1"/>
    <col min="11278" max="11278" width="15" style="1" bestFit="1" customWidth="1"/>
    <col min="11279" max="11520" width="9.140625" style="1"/>
    <col min="11521" max="11521" width="39.140625" style="1" customWidth="1"/>
    <col min="11522" max="11533" width="14" style="1" bestFit="1" customWidth="1"/>
    <col min="11534" max="11534" width="15" style="1" bestFit="1" customWidth="1"/>
    <col min="11535" max="11776" width="9.140625" style="1"/>
    <col min="11777" max="11777" width="39.140625" style="1" customWidth="1"/>
    <col min="11778" max="11789" width="14" style="1" bestFit="1" customWidth="1"/>
    <col min="11790" max="11790" width="15" style="1" bestFit="1" customWidth="1"/>
    <col min="11791" max="12032" width="9.140625" style="1"/>
    <col min="12033" max="12033" width="39.140625" style="1" customWidth="1"/>
    <col min="12034" max="12045" width="14" style="1" bestFit="1" customWidth="1"/>
    <col min="12046" max="12046" width="15" style="1" bestFit="1" customWidth="1"/>
    <col min="12047" max="12288" width="9.140625" style="1"/>
    <col min="12289" max="12289" width="39.140625" style="1" customWidth="1"/>
    <col min="12290" max="12301" width="14" style="1" bestFit="1" customWidth="1"/>
    <col min="12302" max="12302" width="15" style="1" bestFit="1" customWidth="1"/>
    <col min="12303" max="12544" width="9.140625" style="1"/>
    <col min="12545" max="12545" width="39.140625" style="1" customWidth="1"/>
    <col min="12546" max="12557" width="14" style="1" bestFit="1" customWidth="1"/>
    <col min="12558" max="12558" width="15" style="1" bestFit="1" customWidth="1"/>
    <col min="12559" max="12800" width="9.140625" style="1"/>
    <col min="12801" max="12801" width="39.140625" style="1" customWidth="1"/>
    <col min="12802" max="12813" width="14" style="1" bestFit="1" customWidth="1"/>
    <col min="12814" max="12814" width="15" style="1" bestFit="1" customWidth="1"/>
    <col min="12815" max="13056" width="9.140625" style="1"/>
    <col min="13057" max="13057" width="39.140625" style="1" customWidth="1"/>
    <col min="13058" max="13069" width="14" style="1" bestFit="1" customWidth="1"/>
    <col min="13070" max="13070" width="15" style="1" bestFit="1" customWidth="1"/>
    <col min="13071" max="13312" width="9.140625" style="1"/>
    <col min="13313" max="13313" width="39.140625" style="1" customWidth="1"/>
    <col min="13314" max="13325" width="14" style="1" bestFit="1" customWidth="1"/>
    <col min="13326" max="13326" width="15" style="1" bestFit="1" customWidth="1"/>
    <col min="13327" max="13568" width="9.140625" style="1"/>
    <col min="13569" max="13569" width="39.140625" style="1" customWidth="1"/>
    <col min="13570" max="13581" width="14" style="1" bestFit="1" customWidth="1"/>
    <col min="13582" max="13582" width="15" style="1" bestFit="1" customWidth="1"/>
    <col min="13583" max="13824" width="9.140625" style="1"/>
    <col min="13825" max="13825" width="39.140625" style="1" customWidth="1"/>
    <col min="13826" max="13837" width="14" style="1" bestFit="1" customWidth="1"/>
    <col min="13838" max="13838" width="15" style="1" bestFit="1" customWidth="1"/>
    <col min="13839" max="14080" width="9.140625" style="1"/>
    <col min="14081" max="14081" width="39.140625" style="1" customWidth="1"/>
    <col min="14082" max="14093" width="14" style="1" bestFit="1" customWidth="1"/>
    <col min="14094" max="14094" width="15" style="1" bestFit="1" customWidth="1"/>
    <col min="14095" max="14336" width="9.140625" style="1"/>
    <col min="14337" max="14337" width="39.140625" style="1" customWidth="1"/>
    <col min="14338" max="14349" width="14" style="1" bestFit="1" customWidth="1"/>
    <col min="14350" max="14350" width="15" style="1" bestFit="1" customWidth="1"/>
    <col min="14351" max="14592" width="9.140625" style="1"/>
    <col min="14593" max="14593" width="39.140625" style="1" customWidth="1"/>
    <col min="14594" max="14605" width="14" style="1" bestFit="1" customWidth="1"/>
    <col min="14606" max="14606" width="15" style="1" bestFit="1" customWidth="1"/>
    <col min="14607" max="14848" width="9.140625" style="1"/>
    <col min="14849" max="14849" width="39.140625" style="1" customWidth="1"/>
    <col min="14850" max="14861" width="14" style="1" bestFit="1" customWidth="1"/>
    <col min="14862" max="14862" width="15" style="1" bestFit="1" customWidth="1"/>
    <col min="14863" max="15104" width="9.140625" style="1"/>
    <col min="15105" max="15105" width="39.140625" style="1" customWidth="1"/>
    <col min="15106" max="15117" width="14" style="1" bestFit="1" customWidth="1"/>
    <col min="15118" max="15118" width="15" style="1" bestFit="1" customWidth="1"/>
    <col min="15119" max="15360" width="9.140625" style="1"/>
    <col min="15361" max="15361" width="39.140625" style="1" customWidth="1"/>
    <col min="15362" max="15373" width="14" style="1" bestFit="1" customWidth="1"/>
    <col min="15374" max="15374" width="15" style="1" bestFit="1" customWidth="1"/>
    <col min="15375" max="15616" width="9.140625" style="1"/>
    <col min="15617" max="15617" width="39.140625" style="1" customWidth="1"/>
    <col min="15618" max="15629" width="14" style="1" bestFit="1" customWidth="1"/>
    <col min="15630" max="15630" width="15" style="1" bestFit="1" customWidth="1"/>
    <col min="15631" max="15872" width="9.140625" style="1"/>
    <col min="15873" max="15873" width="39.140625" style="1" customWidth="1"/>
    <col min="15874" max="15885" width="14" style="1" bestFit="1" customWidth="1"/>
    <col min="15886" max="15886" width="15" style="1" bestFit="1" customWidth="1"/>
    <col min="15887" max="16128" width="9.140625" style="1"/>
    <col min="16129" max="16129" width="39.140625" style="1" customWidth="1"/>
    <col min="16130" max="16141" width="14" style="1" bestFit="1" customWidth="1"/>
    <col min="16142" max="16142" width="15" style="1" bestFit="1" customWidth="1"/>
    <col min="16143" max="16384" width="9.140625" style="1"/>
  </cols>
  <sheetData>
    <row r="1" spans="1:15" s="16" customFormat="1" ht="18" x14ac:dyDescent="0.25">
      <c r="A1" s="20" t="s">
        <v>35</v>
      </c>
    </row>
    <row r="2" spans="1:15" s="16" customFormat="1" x14ac:dyDescent="0.2"/>
    <row r="3" spans="1:15" s="16" customFormat="1" ht="14.2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4.25" x14ac:dyDescent="0.2">
      <c r="A4" s="19" t="s">
        <v>29</v>
      </c>
      <c r="B4" s="19" t="s">
        <v>28</v>
      </c>
      <c r="C4" s="19" t="s">
        <v>27</v>
      </c>
      <c r="D4" s="19" t="s">
        <v>26</v>
      </c>
      <c r="E4" s="19" t="s">
        <v>25</v>
      </c>
      <c r="F4" s="19" t="s">
        <v>24</v>
      </c>
      <c r="G4" s="19" t="s">
        <v>23</v>
      </c>
      <c r="H4" s="19" t="s">
        <v>22</v>
      </c>
      <c r="I4" s="19" t="s">
        <v>21</v>
      </c>
      <c r="J4" s="19" t="s">
        <v>20</v>
      </c>
      <c r="K4" s="19" t="s">
        <v>19</v>
      </c>
      <c r="L4" s="19" t="s">
        <v>18</v>
      </c>
      <c r="M4" s="19" t="s">
        <v>17</v>
      </c>
      <c r="N4" s="19" t="s">
        <v>16</v>
      </c>
      <c r="O4" s="17"/>
    </row>
    <row r="5" spans="1:15" s="16" customFormat="1" ht="14.25" x14ac:dyDescent="0.2">
      <c r="A5" s="13" t="s">
        <v>15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4.25" x14ac:dyDescent="0.2">
      <c r="A6" s="13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"/>
    </row>
    <row r="7" spans="1:15" ht="14.25" x14ac:dyDescent="0.2">
      <c r="A7" s="4" t="s">
        <v>13</v>
      </c>
      <c r="B7" s="10">
        <v>10995.33</v>
      </c>
      <c r="C7" s="10">
        <v>10995.33</v>
      </c>
      <c r="D7" s="10">
        <v>10995.33</v>
      </c>
      <c r="E7" s="10">
        <v>10995.33</v>
      </c>
      <c r="F7" s="10">
        <v>10995.33</v>
      </c>
      <c r="G7" s="10">
        <v>10995.33</v>
      </c>
      <c r="H7" s="10">
        <v>10995.33</v>
      </c>
      <c r="I7" s="10">
        <v>10995.33</v>
      </c>
      <c r="J7" s="10">
        <v>10995.33</v>
      </c>
      <c r="K7" s="10">
        <v>10995.33</v>
      </c>
      <c r="L7" s="10">
        <v>10995.33</v>
      </c>
      <c r="M7" s="9">
        <v>10995.33</v>
      </c>
      <c r="N7" s="5">
        <f>SUM(B7:M7)</f>
        <v>131943.96</v>
      </c>
      <c r="O7" s="4"/>
    </row>
    <row r="8" spans="1:15" ht="14.25" x14ac:dyDescent="0.2">
      <c r="A8" s="4" t="s">
        <v>12</v>
      </c>
      <c r="B8" s="10">
        <v>5324.45</v>
      </c>
      <c r="C8" s="10">
        <v>5324.45</v>
      </c>
      <c r="D8" s="10">
        <v>5324.45</v>
      </c>
      <c r="E8" s="10">
        <v>5324.45</v>
      </c>
      <c r="F8" s="10">
        <v>5324.45</v>
      </c>
      <c r="G8" s="10">
        <v>5324.45</v>
      </c>
      <c r="H8" s="10">
        <v>5324.45</v>
      </c>
      <c r="I8" s="10">
        <v>5324.45</v>
      </c>
      <c r="J8" s="10">
        <v>5324.45</v>
      </c>
      <c r="K8" s="10">
        <v>5324.45</v>
      </c>
      <c r="L8" s="10">
        <v>5324.45</v>
      </c>
      <c r="M8" s="9">
        <v>5324.45</v>
      </c>
      <c r="N8" s="5">
        <f>SUM(B8:M8)</f>
        <v>63893.399999999987</v>
      </c>
      <c r="O8" s="4"/>
    </row>
    <row r="9" spans="1:15" ht="15" x14ac:dyDescent="0.25">
      <c r="A9" s="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4"/>
      <c r="N9" s="5"/>
      <c r="O9" s="4"/>
    </row>
    <row r="10" spans="1:15" ht="15" x14ac:dyDescent="0.25">
      <c r="A10" s="13" t="s">
        <v>11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4"/>
      <c r="N10" s="5"/>
      <c r="O10" s="4"/>
    </row>
    <row r="11" spans="1:15" ht="14.25" x14ac:dyDescent="0.2">
      <c r="A11" s="4" t="s">
        <v>10</v>
      </c>
      <c r="B11" s="10">
        <v>10857686.279999994</v>
      </c>
      <c r="C11" s="10">
        <v>10933325.619999999</v>
      </c>
      <c r="D11" s="10">
        <v>11819826.670000007</v>
      </c>
      <c r="E11" s="10">
        <v>11338771.75</v>
      </c>
      <c r="F11" s="10">
        <v>11052491.340000002</v>
      </c>
      <c r="G11" s="10">
        <v>13477833.829999998</v>
      </c>
      <c r="H11" s="10">
        <v>10397865.890000001</v>
      </c>
      <c r="I11" s="10">
        <v>10198569.250000002</v>
      </c>
      <c r="J11" s="10">
        <v>13236387.049999995</v>
      </c>
      <c r="K11" s="10">
        <v>12598748.729999997</v>
      </c>
      <c r="L11" s="10">
        <v>12305596.88000001</v>
      </c>
      <c r="M11" s="9">
        <v>14159088.970000001</v>
      </c>
      <c r="N11" s="5">
        <f>SUM(B11:M11)</f>
        <v>142376192.26000002</v>
      </c>
      <c r="O11" s="4"/>
    </row>
    <row r="12" spans="1:15" ht="15" x14ac:dyDescent="0.25">
      <c r="A12" s="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4"/>
      <c r="N12" s="5"/>
      <c r="O12" s="4"/>
    </row>
    <row r="13" spans="1:15" ht="14.25" x14ac:dyDescent="0.2">
      <c r="A13" s="4" t="s">
        <v>9</v>
      </c>
      <c r="B13" s="10">
        <v>6483431.6100000003</v>
      </c>
      <c r="C13" s="10">
        <v>6532428.6699999999</v>
      </c>
      <c r="D13" s="10">
        <v>7106679.4400000004</v>
      </c>
      <c r="E13" s="10">
        <v>6795065.4100000001</v>
      </c>
      <c r="F13" s="10">
        <v>6609607.5800000001</v>
      </c>
      <c r="G13" s="10">
        <v>8180642.1100000003</v>
      </c>
      <c r="H13" s="10">
        <v>6185568.8300000001</v>
      </c>
      <c r="I13" s="10">
        <v>6056472.8799999999</v>
      </c>
      <c r="J13" s="10">
        <v>8024243.0700000003</v>
      </c>
      <c r="K13" s="10">
        <v>7611207.8899999997</v>
      </c>
      <c r="L13" s="10">
        <v>7421316.4800000004</v>
      </c>
      <c r="M13" s="9">
        <v>8621930.4399999995</v>
      </c>
      <c r="N13" s="5">
        <f>SUM(B13:M13)</f>
        <v>85628594.409999996</v>
      </c>
      <c r="O13" s="4"/>
    </row>
    <row r="14" spans="1:15" ht="14.25" x14ac:dyDescent="0.2">
      <c r="A14" s="4" t="s">
        <v>8</v>
      </c>
      <c r="B14" s="10">
        <v>2616577.42</v>
      </c>
      <c r="C14" s="10">
        <v>2635996.5699999998</v>
      </c>
      <c r="D14" s="10">
        <v>2863591.09</v>
      </c>
      <c r="E14" s="10">
        <v>2740088.17</v>
      </c>
      <c r="F14" s="10">
        <v>2666580.69</v>
      </c>
      <c r="G14" s="10">
        <v>3289221.88</v>
      </c>
      <c r="H14" s="10">
        <v>2498523.29</v>
      </c>
      <c r="I14" s="10">
        <v>2447359.2599999998</v>
      </c>
      <c r="J14" s="10">
        <v>3227236.94</v>
      </c>
      <c r="K14" s="10">
        <v>3063540.53</v>
      </c>
      <c r="L14" s="10">
        <v>2988281.7</v>
      </c>
      <c r="M14" s="9">
        <v>3464115.74</v>
      </c>
      <c r="N14" s="5">
        <f>SUM(B14:M14)</f>
        <v>34501113.280000001</v>
      </c>
      <c r="O14" s="4"/>
    </row>
    <row r="15" spans="1:15" ht="15" x14ac:dyDescent="0.25">
      <c r="A15" s="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5"/>
      <c r="O15" s="4"/>
    </row>
    <row r="16" spans="1:15" ht="14.25" x14ac:dyDescent="0.2">
      <c r="A16" s="13" t="s">
        <v>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2"/>
      <c r="N16" s="5"/>
      <c r="O16" s="4"/>
    </row>
    <row r="17" spans="1:15" ht="14.25" x14ac:dyDescent="0.2">
      <c r="A17" s="4" t="s">
        <v>6</v>
      </c>
      <c r="B17" s="10">
        <v>20106.25</v>
      </c>
      <c r="C17" s="10">
        <v>20226.919999999998</v>
      </c>
      <c r="D17" s="10">
        <v>21641.200000000001</v>
      </c>
      <c r="E17" s="10">
        <v>20873.75</v>
      </c>
      <c r="F17" s="10">
        <v>20417.13</v>
      </c>
      <c r="G17" s="10">
        <v>24286.66</v>
      </c>
      <c r="H17" s="10">
        <v>19372.7</v>
      </c>
      <c r="I17" s="10">
        <v>19054.73</v>
      </c>
      <c r="J17" s="10">
        <v>23901.439999999999</v>
      </c>
      <c r="K17" s="10">
        <v>22884.12</v>
      </c>
      <c r="L17" s="10">
        <v>22416.41</v>
      </c>
      <c r="M17" s="9">
        <v>25373.57</v>
      </c>
      <c r="N17" s="5">
        <f>SUM(B17:M17)</f>
        <v>260554.88000000003</v>
      </c>
      <c r="O17" s="4"/>
    </row>
    <row r="18" spans="1:15" ht="14.25" x14ac:dyDescent="0.2">
      <c r="A18" s="4" t="s">
        <v>5</v>
      </c>
      <c r="B18" s="10">
        <v>128130.16</v>
      </c>
      <c r="C18" s="10">
        <v>128693.22</v>
      </c>
      <c r="D18" s="10">
        <v>135292.34</v>
      </c>
      <c r="E18" s="10">
        <v>131711.35999999999</v>
      </c>
      <c r="F18" s="10">
        <v>129583.41</v>
      </c>
      <c r="G18" s="10">
        <v>147645.82</v>
      </c>
      <c r="H18" s="10">
        <v>124708.17</v>
      </c>
      <c r="I18" s="10">
        <v>123223.93</v>
      </c>
      <c r="J18" s="10">
        <v>145847.67999999999</v>
      </c>
      <c r="K18" s="10">
        <v>141098.95000000001</v>
      </c>
      <c r="L18" s="10">
        <v>138915.74</v>
      </c>
      <c r="M18" s="9">
        <v>152719.38</v>
      </c>
      <c r="N18" s="5">
        <f>SUM(B18:M18)</f>
        <v>1627570.1600000001</v>
      </c>
      <c r="O18" s="4"/>
    </row>
    <row r="19" spans="1:15" ht="14.25" x14ac:dyDescent="0.2">
      <c r="A19" s="4" t="s">
        <v>4</v>
      </c>
      <c r="B19" s="10">
        <v>353288.25</v>
      </c>
      <c r="C19" s="10">
        <v>354840.52</v>
      </c>
      <c r="D19" s="10">
        <v>373033.31</v>
      </c>
      <c r="E19" s="10">
        <v>363161.09</v>
      </c>
      <c r="F19" s="10">
        <v>357294.58</v>
      </c>
      <c r="G19" s="10">
        <v>407089.89</v>
      </c>
      <c r="H19" s="10">
        <v>343854.3</v>
      </c>
      <c r="I19" s="10">
        <v>339762.5</v>
      </c>
      <c r="J19" s="10">
        <v>402132.69</v>
      </c>
      <c r="K19" s="10">
        <v>389041.18</v>
      </c>
      <c r="L19" s="10">
        <v>383022.4</v>
      </c>
      <c r="M19" s="9">
        <v>421076.91</v>
      </c>
      <c r="N19" s="5">
        <f>SUM(B19:M19)</f>
        <v>4487597.62</v>
      </c>
      <c r="O19" s="4"/>
    </row>
    <row r="20" spans="1:15" ht="14.25" x14ac:dyDescent="0.2">
      <c r="A20" s="4" t="s">
        <v>3</v>
      </c>
      <c r="B20" s="10">
        <v>38678.57</v>
      </c>
      <c r="C20" s="10">
        <v>38947.03</v>
      </c>
      <c r="D20" s="10">
        <v>41296.5</v>
      </c>
      <c r="E20" s="10">
        <v>40021.57</v>
      </c>
      <c r="F20" s="10">
        <v>38748.720000000001</v>
      </c>
      <c r="G20" s="10">
        <v>43828.87</v>
      </c>
      <c r="H20" s="10">
        <v>37377.54</v>
      </c>
      <c r="I20" s="10">
        <v>36960.089999999997</v>
      </c>
      <c r="J20" s="10">
        <v>43323.13</v>
      </c>
      <c r="K20" s="10">
        <v>41987.53</v>
      </c>
      <c r="L20" s="10">
        <v>41373.49</v>
      </c>
      <c r="M20" s="9">
        <v>45255.83</v>
      </c>
      <c r="N20" s="5">
        <f>SUM(B20:M20)</f>
        <v>487798.87000000005</v>
      </c>
      <c r="O20" s="4"/>
    </row>
    <row r="21" spans="1:15" ht="14.25" x14ac:dyDescent="0.2">
      <c r="A21" s="4" t="s">
        <v>2</v>
      </c>
      <c r="B21" s="10">
        <v>801122.94</v>
      </c>
      <c r="C21" s="10">
        <v>805887.06</v>
      </c>
      <c r="D21" s="10">
        <v>862519.99</v>
      </c>
      <c r="E21" s="10">
        <v>831788.44</v>
      </c>
      <c r="F21" s="10">
        <v>814173.64</v>
      </c>
      <c r="G21" s="10">
        <v>970879.69</v>
      </c>
      <c r="H21" s="10">
        <v>771877.02</v>
      </c>
      <c r="I21" s="10">
        <v>759000.08</v>
      </c>
      <c r="J21" s="10">
        <v>955279.35</v>
      </c>
      <c r="K21" s="10">
        <v>914080.31</v>
      </c>
      <c r="L21" s="10">
        <v>895139.2</v>
      </c>
      <c r="M21" s="9">
        <v>1014896.9</v>
      </c>
      <c r="N21" s="8">
        <f>SUM(B21:M21)</f>
        <v>10396644.619999999</v>
      </c>
      <c r="O21" s="4"/>
    </row>
    <row r="22" spans="1:15" ht="14.25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4"/>
    </row>
    <row r="23" spans="1:15" ht="14.25" x14ac:dyDescent="0.2">
      <c r="A23" s="7" t="s">
        <v>1</v>
      </c>
      <c r="B23" s="5">
        <f>SUM(B7:B21)</f>
        <v>21315341.259999998</v>
      </c>
      <c r="C23" s="5">
        <f>SUM(C7:C21)</f>
        <v>21466665.390000001</v>
      </c>
      <c r="D23" s="5">
        <f>SUM(D7:D21)</f>
        <v>23240200.320000004</v>
      </c>
      <c r="E23" s="5">
        <f t="shared" ref="E23:N23" si="0">SUM(E7:E22)</f>
        <v>22277801.32</v>
      </c>
      <c r="F23" s="5">
        <f t="shared" si="0"/>
        <v>21705216.870000001</v>
      </c>
      <c r="G23" s="5">
        <f t="shared" si="0"/>
        <v>26557748.530000001</v>
      </c>
      <c r="H23" s="5">
        <f t="shared" si="0"/>
        <v>20395467.52</v>
      </c>
      <c r="I23" s="5">
        <f t="shared" si="0"/>
        <v>19996722.5</v>
      </c>
      <c r="J23" s="5">
        <f t="shared" si="0"/>
        <v>26074671.129999999</v>
      </c>
      <c r="K23" s="5">
        <f t="shared" si="0"/>
        <v>24798909.019999996</v>
      </c>
      <c r="L23" s="5">
        <f t="shared" si="0"/>
        <v>24212382.080000002</v>
      </c>
      <c r="M23" s="5">
        <f t="shared" si="0"/>
        <v>27920777.519999996</v>
      </c>
      <c r="N23" s="6">
        <f t="shared" si="0"/>
        <v>279961903.46000004</v>
      </c>
      <c r="O23" s="4"/>
    </row>
    <row r="24" spans="1:15" ht="14.25" x14ac:dyDescent="0.2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4"/>
    </row>
    <row r="25" spans="1:15" ht="51" x14ac:dyDescent="0.2">
      <c r="A25" s="3" t="s">
        <v>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7" spans="1:15" x14ac:dyDescent="0.2">
      <c r="A27" s="1" t="s">
        <v>30</v>
      </c>
    </row>
  </sheetData>
  <pageMargins left="0.25" right="0.25" top="0.75" bottom="0.75" header="0.3" footer="0.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C5112-22CF-4F2F-8127-94DA39375D56}">
  <sheetPr>
    <pageSetUpPr fitToPage="1"/>
  </sheetPr>
  <dimension ref="A1:O27"/>
  <sheetViews>
    <sheetView zoomScaleNormal="100" workbookViewId="0">
      <selection activeCell="E25" sqref="E25"/>
    </sheetView>
  </sheetViews>
  <sheetFormatPr defaultRowHeight="12.75" x14ac:dyDescent="0.2"/>
  <cols>
    <col min="1" max="1" width="47" style="1" customWidth="1"/>
    <col min="2" max="2" width="15.7109375" style="1" bestFit="1" customWidth="1"/>
    <col min="3" max="13" width="15" style="1" bestFit="1" customWidth="1"/>
    <col min="14" max="14" width="16.28515625" style="1" bestFit="1" customWidth="1"/>
    <col min="15" max="256" width="9.140625" style="1"/>
    <col min="257" max="257" width="39.140625" style="1" customWidth="1"/>
    <col min="258" max="269" width="14" style="1" bestFit="1" customWidth="1"/>
    <col min="270" max="270" width="15" style="1" bestFit="1" customWidth="1"/>
    <col min="271" max="512" width="9.140625" style="1"/>
    <col min="513" max="513" width="39.140625" style="1" customWidth="1"/>
    <col min="514" max="525" width="14" style="1" bestFit="1" customWidth="1"/>
    <col min="526" max="526" width="15" style="1" bestFit="1" customWidth="1"/>
    <col min="527" max="768" width="9.140625" style="1"/>
    <col min="769" max="769" width="39.140625" style="1" customWidth="1"/>
    <col min="770" max="781" width="14" style="1" bestFit="1" customWidth="1"/>
    <col min="782" max="782" width="15" style="1" bestFit="1" customWidth="1"/>
    <col min="783" max="1024" width="9.140625" style="1"/>
    <col min="1025" max="1025" width="39.140625" style="1" customWidth="1"/>
    <col min="1026" max="1037" width="14" style="1" bestFit="1" customWidth="1"/>
    <col min="1038" max="1038" width="15" style="1" bestFit="1" customWidth="1"/>
    <col min="1039" max="1280" width="9.140625" style="1"/>
    <col min="1281" max="1281" width="39.140625" style="1" customWidth="1"/>
    <col min="1282" max="1293" width="14" style="1" bestFit="1" customWidth="1"/>
    <col min="1294" max="1294" width="15" style="1" bestFit="1" customWidth="1"/>
    <col min="1295" max="1536" width="9.140625" style="1"/>
    <col min="1537" max="1537" width="39.140625" style="1" customWidth="1"/>
    <col min="1538" max="1549" width="14" style="1" bestFit="1" customWidth="1"/>
    <col min="1550" max="1550" width="15" style="1" bestFit="1" customWidth="1"/>
    <col min="1551" max="1792" width="9.140625" style="1"/>
    <col min="1793" max="1793" width="39.140625" style="1" customWidth="1"/>
    <col min="1794" max="1805" width="14" style="1" bestFit="1" customWidth="1"/>
    <col min="1806" max="1806" width="15" style="1" bestFit="1" customWidth="1"/>
    <col min="1807" max="2048" width="9.140625" style="1"/>
    <col min="2049" max="2049" width="39.140625" style="1" customWidth="1"/>
    <col min="2050" max="2061" width="14" style="1" bestFit="1" customWidth="1"/>
    <col min="2062" max="2062" width="15" style="1" bestFit="1" customWidth="1"/>
    <col min="2063" max="2304" width="9.140625" style="1"/>
    <col min="2305" max="2305" width="39.140625" style="1" customWidth="1"/>
    <col min="2306" max="2317" width="14" style="1" bestFit="1" customWidth="1"/>
    <col min="2318" max="2318" width="15" style="1" bestFit="1" customWidth="1"/>
    <col min="2319" max="2560" width="9.140625" style="1"/>
    <col min="2561" max="2561" width="39.140625" style="1" customWidth="1"/>
    <col min="2562" max="2573" width="14" style="1" bestFit="1" customWidth="1"/>
    <col min="2574" max="2574" width="15" style="1" bestFit="1" customWidth="1"/>
    <col min="2575" max="2816" width="9.140625" style="1"/>
    <col min="2817" max="2817" width="39.140625" style="1" customWidth="1"/>
    <col min="2818" max="2829" width="14" style="1" bestFit="1" customWidth="1"/>
    <col min="2830" max="2830" width="15" style="1" bestFit="1" customWidth="1"/>
    <col min="2831" max="3072" width="9.140625" style="1"/>
    <col min="3073" max="3073" width="39.140625" style="1" customWidth="1"/>
    <col min="3074" max="3085" width="14" style="1" bestFit="1" customWidth="1"/>
    <col min="3086" max="3086" width="15" style="1" bestFit="1" customWidth="1"/>
    <col min="3087" max="3328" width="9.140625" style="1"/>
    <col min="3329" max="3329" width="39.140625" style="1" customWidth="1"/>
    <col min="3330" max="3341" width="14" style="1" bestFit="1" customWidth="1"/>
    <col min="3342" max="3342" width="15" style="1" bestFit="1" customWidth="1"/>
    <col min="3343" max="3584" width="9.140625" style="1"/>
    <col min="3585" max="3585" width="39.140625" style="1" customWidth="1"/>
    <col min="3586" max="3597" width="14" style="1" bestFit="1" customWidth="1"/>
    <col min="3598" max="3598" width="15" style="1" bestFit="1" customWidth="1"/>
    <col min="3599" max="3840" width="9.140625" style="1"/>
    <col min="3841" max="3841" width="39.140625" style="1" customWidth="1"/>
    <col min="3842" max="3853" width="14" style="1" bestFit="1" customWidth="1"/>
    <col min="3854" max="3854" width="15" style="1" bestFit="1" customWidth="1"/>
    <col min="3855" max="4096" width="9.140625" style="1"/>
    <col min="4097" max="4097" width="39.140625" style="1" customWidth="1"/>
    <col min="4098" max="4109" width="14" style="1" bestFit="1" customWidth="1"/>
    <col min="4110" max="4110" width="15" style="1" bestFit="1" customWidth="1"/>
    <col min="4111" max="4352" width="9.140625" style="1"/>
    <col min="4353" max="4353" width="39.140625" style="1" customWidth="1"/>
    <col min="4354" max="4365" width="14" style="1" bestFit="1" customWidth="1"/>
    <col min="4366" max="4366" width="15" style="1" bestFit="1" customWidth="1"/>
    <col min="4367" max="4608" width="9.140625" style="1"/>
    <col min="4609" max="4609" width="39.140625" style="1" customWidth="1"/>
    <col min="4610" max="4621" width="14" style="1" bestFit="1" customWidth="1"/>
    <col min="4622" max="4622" width="15" style="1" bestFit="1" customWidth="1"/>
    <col min="4623" max="4864" width="9.140625" style="1"/>
    <col min="4865" max="4865" width="39.140625" style="1" customWidth="1"/>
    <col min="4866" max="4877" width="14" style="1" bestFit="1" customWidth="1"/>
    <col min="4878" max="4878" width="15" style="1" bestFit="1" customWidth="1"/>
    <col min="4879" max="5120" width="9.140625" style="1"/>
    <col min="5121" max="5121" width="39.140625" style="1" customWidth="1"/>
    <col min="5122" max="5133" width="14" style="1" bestFit="1" customWidth="1"/>
    <col min="5134" max="5134" width="15" style="1" bestFit="1" customWidth="1"/>
    <col min="5135" max="5376" width="9.140625" style="1"/>
    <col min="5377" max="5377" width="39.140625" style="1" customWidth="1"/>
    <col min="5378" max="5389" width="14" style="1" bestFit="1" customWidth="1"/>
    <col min="5390" max="5390" width="15" style="1" bestFit="1" customWidth="1"/>
    <col min="5391" max="5632" width="9.140625" style="1"/>
    <col min="5633" max="5633" width="39.140625" style="1" customWidth="1"/>
    <col min="5634" max="5645" width="14" style="1" bestFit="1" customWidth="1"/>
    <col min="5646" max="5646" width="15" style="1" bestFit="1" customWidth="1"/>
    <col min="5647" max="5888" width="9.140625" style="1"/>
    <col min="5889" max="5889" width="39.140625" style="1" customWidth="1"/>
    <col min="5890" max="5901" width="14" style="1" bestFit="1" customWidth="1"/>
    <col min="5902" max="5902" width="15" style="1" bestFit="1" customWidth="1"/>
    <col min="5903" max="6144" width="9.140625" style="1"/>
    <col min="6145" max="6145" width="39.140625" style="1" customWidth="1"/>
    <col min="6146" max="6157" width="14" style="1" bestFit="1" customWidth="1"/>
    <col min="6158" max="6158" width="15" style="1" bestFit="1" customWidth="1"/>
    <col min="6159" max="6400" width="9.140625" style="1"/>
    <col min="6401" max="6401" width="39.140625" style="1" customWidth="1"/>
    <col min="6402" max="6413" width="14" style="1" bestFit="1" customWidth="1"/>
    <col min="6414" max="6414" width="15" style="1" bestFit="1" customWidth="1"/>
    <col min="6415" max="6656" width="9.140625" style="1"/>
    <col min="6657" max="6657" width="39.140625" style="1" customWidth="1"/>
    <col min="6658" max="6669" width="14" style="1" bestFit="1" customWidth="1"/>
    <col min="6670" max="6670" width="15" style="1" bestFit="1" customWidth="1"/>
    <col min="6671" max="6912" width="9.140625" style="1"/>
    <col min="6913" max="6913" width="39.140625" style="1" customWidth="1"/>
    <col min="6914" max="6925" width="14" style="1" bestFit="1" customWidth="1"/>
    <col min="6926" max="6926" width="15" style="1" bestFit="1" customWidth="1"/>
    <col min="6927" max="7168" width="9.140625" style="1"/>
    <col min="7169" max="7169" width="39.140625" style="1" customWidth="1"/>
    <col min="7170" max="7181" width="14" style="1" bestFit="1" customWidth="1"/>
    <col min="7182" max="7182" width="15" style="1" bestFit="1" customWidth="1"/>
    <col min="7183" max="7424" width="9.140625" style="1"/>
    <col min="7425" max="7425" width="39.140625" style="1" customWidth="1"/>
    <col min="7426" max="7437" width="14" style="1" bestFit="1" customWidth="1"/>
    <col min="7438" max="7438" width="15" style="1" bestFit="1" customWidth="1"/>
    <col min="7439" max="7680" width="9.140625" style="1"/>
    <col min="7681" max="7681" width="39.140625" style="1" customWidth="1"/>
    <col min="7682" max="7693" width="14" style="1" bestFit="1" customWidth="1"/>
    <col min="7694" max="7694" width="15" style="1" bestFit="1" customWidth="1"/>
    <col min="7695" max="7936" width="9.140625" style="1"/>
    <col min="7937" max="7937" width="39.140625" style="1" customWidth="1"/>
    <col min="7938" max="7949" width="14" style="1" bestFit="1" customWidth="1"/>
    <col min="7950" max="7950" width="15" style="1" bestFit="1" customWidth="1"/>
    <col min="7951" max="8192" width="9.140625" style="1"/>
    <col min="8193" max="8193" width="39.140625" style="1" customWidth="1"/>
    <col min="8194" max="8205" width="14" style="1" bestFit="1" customWidth="1"/>
    <col min="8206" max="8206" width="15" style="1" bestFit="1" customWidth="1"/>
    <col min="8207" max="8448" width="9.140625" style="1"/>
    <col min="8449" max="8449" width="39.140625" style="1" customWidth="1"/>
    <col min="8450" max="8461" width="14" style="1" bestFit="1" customWidth="1"/>
    <col min="8462" max="8462" width="15" style="1" bestFit="1" customWidth="1"/>
    <col min="8463" max="8704" width="9.140625" style="1"/>
    <col min="8705" max="8705" width="39.140625" style="1" customWidth="1"/>
    <col min="8706" max="8717" width="14" style="1" bestFit="1" customWidth="1"/>
    <col min="8718" max="8718" width="15" style="1" bestFit="1" customWidth="1"/>
    <col min="8719" max="8960" width="9.140625" style="1"/>
    <col min="8961" max="8961" width="39.140625" style="1" customWidth="1"/>
    <col min="8962" max="8973" width="14" style="1" bestFit="1" customWidth="1"/>
    <col min="8974" max="8974" width="15" style="1" bestFit="1" customWidth="1"/>
    <col min="8975" max="9216" width="9.140625" style="1"/>
    <col min="9217" max="9217" width="39.140625" style="1" customWidth="1"/>
    <col min="9218" max="9229" width="14" style="1" bestFit="1" customWidth="1"/>
    <col min="9230" max="9230" width="15" style="1" bestFit="1" customWidth="1"/>
    <col min="9231" max="9472" width="9.140625" style="1"/>
    <col min="9473" max="9473" width="39.140625" style="1" customWidth="1"/>
    <col min="9474" max="9485" width="14" style="1" bestFit="1" customWidth="1"/>
    <col min="9486" max="9486" width="15" style="1" bestFit="1" customWidth="1"/>
    <col min="9487" max="9728" width="9.140625" style="1"/>
    <col min="9729" max="9729" width="39.140625" style="1" customWidth="1"/>
    <col min="9730" max="9741" width="14" style="1" bestFit="1" customWidth="1"/>
    <col min="9742" max="9742" width="15" style="1" bestFit="1" customWidth="1"/>
    <col min="9743" max="9984" width="9.140625" style="1"/>
    <col min="9985" max="9985" width="39.140625" style="1" customWidth="1"/>
    <col min="9986" max="9997" width="14" style="1" bestFit="1" customWidth="1"/>
    <col min="9998" max="9998" width="15" style="1" bestFit="1" customWidth="1"/>
    <col min="9999" max="10240" width="9.140625" style="1"/>
    <col min="10241" max="10241" width="39.140625" style="1" customWidth="1"/>
    <col min="10242" max="10253" width="14" style="1" bestFit="1" customWidth="1"/>
    <col min="10254" max="10254" width="15" style="1" bestFit="1" customWidth="1"/>
    <col min="10255" max="10496" width="9.140625" style="1"/>
    <col min="10497" max="10497" width="39.140625" style="1" customWidth="1"/>
    <col min="10498" max="10509" width="14" style="1" bestFit="1" customWidth="1"/>
    <col min="10510" max="10510" width="15" style="1" bestFit="1" customWidth="1"/>
    <col min="10511" max="10752" width="9.140625" style="1"/>
    <col min="10753" max="10753" width="39.140625" style="1" customWidth="1"/>
    <col min="10754" max="10765" width="14" style="1" bestFit="1" customWidth="1"/>
    <col min="10766" max="10766" width="15" style="1" bestFit="1" customWidth="1"/>
    <col min="10767" max="11008" width="9.140625" style="1"/>
    <col min="11009" max="11009" width="39.140625" style="1" customWidth="1"/>
    <col min="11010" max="11021" width="14" style="1" bestFit="1" customWidth="1"/>
    <col min="11022" max="11022" width="15" style="1" bestFit="1" customWidth="1"/>
    <col min="11023" max="11264" width="9.140625" style="1"/>
    <col min="11265" max="11265" width="39.140625" style="1" customWidth="1"/>
    <col min="11266" max="11277" width="14" style="1" bestFit="1" customWidth="1"/>
    <col min="11278" max="11278" width="15" style="1" bestFit="1" customWidth="1"/>
    <col min="11279" max="11520" width="9.140625" style="1"/>
    <col min="11521" max="11521" width="39.140625" style="1" customWidth="1"/>
    <col min="11522" max="11533" width="14" style="1" bestFit="1" customWidth="1"/>
    <col min="11534" max="11534" width="15" style="1" bestFit="1" customWidth="1"/>
    <col min="11535" max="11776" width="9.140625" style="1"/>
    <col min="11777" max="11777" width="39.140625" style="1" customWidth="1"/>
    <col min="11778" max="11789" width="14" style="1" bestFit="1" customWidth="1"/>
    <col min="11790" max="11790" width="15" style="1" bestFit="1" customWidth="1"/>
    <col min="11791" max="12032" width="9.140625" style="1"/>
    <col min="12033" max="12033" width="39.140625" style="1" customWidth="1"/>
    <col min="12034" max="12045" width="14" style="1" bestFit="1" customWidth="1"/>
    <col min="12046" max="12046" width="15" style="1" bestFit="1" customWidth="1"/>
    <col min="12047" max="12288" width="9.140625" style="1"/>
    <col min="12289" max="12289" width="39.140625" style="1" customWidth="1"/>
    <col min="12290" max="12301" width="14" style="1" bestFit="1" customWidth="1"/>
    <col min="12302" max="12302" width="15" style="1" bestFit="1" customWidth="1"/>
    <col min="12303" max="12544" width="9.140625" style="1"/>
    <col min="12545" max="12545" width="39.140625" style="1" customWidth="1"/>
    <col min="12546" max="12557" width="14" style="1" bestFit="1" customWidth="1"/>
    <col min="12558" max="12558" width="15" style="1" bestFit="1" customWidth="1"/>
    <col min="12559" max="12800" width="9.140625" style="1"/>
    <col min="12801" max="12801" width="39.140625" style="1" customWidth="1"/>
    <col min="12802" max="12813" width="14" style="1" bestFit="1" customWidth="1"/>
    <col min="12814" max="12814" width="15" style="1" bestFit="1" customWidth="1"/>
    <col min="12815" max="13056" width="9.140625" style="1"/>
    <col min="13057" max="13057" width="39.140625" style="1" customWidth="1"/>
    <col min="13058" max="13069" width="14" style="1" bestFit="1" customWidth="1"/>
    <col min="13070" max="13070" width="15" style="1" bestFit="1" customWidth="1"/>
    <col min="13071" max="13312" width="9.140625" style="1"/>
    <col min="13313" max="13313" width="39.140625" style="1" customWidth="1"/>
    <col min="13314" max="13325" width="14" style="1" bestFit="1" customWidth="1"/>
    <col min="13326" max="13326" width="15" style="1" bestFit="1" customWidth="1"/>
    <col min="13327" max="13568" width="9.140625" style="1"/>
    <col min="13569" max="13569" width="39.140625" style="1" customWidth="1"/>
    <col min="13570" max="13581" width="14" style="1" bestFit="1" customWidth="1"/>
    <col min="13582" max="13582" width="15" style="1" bestFit="1" customWidth="1"/>
    <col min="13583" max="13824" width="9.140625" style="1"/>
    <col min="13825" max="13825" width="39.140625" style="1" customWidth="1"/>
    <col min="13826" max="13837" width="14" style="1" bestFit="1" customWidth="1"/>
    <col min="13838" max="13838" width="15" style="1" bestFit="1" customWidth="1"/>
    <col min="13839" max="14080" width="9.140625" style="1"/>
    <col min="14081" max="14081" width="39.140625" style="1" customWidth="1"/>
    <col min="14082" max="14093" width="14" style="1" bestFit="1" customWidth="1"/>
    <col min="14094" max="14094" width="15" style="1" bestFit="1" customWidth="1"/>
    <col min="14095" max="14336" width="9.140625" style="1"/>
    <col min="14337" max="14337" width="39.140625" style="1" customWidth="1"/>
    <col min="14338" max="14349" width="14" style="1" bestFit="1" customWidth="1"/>
    <col min="14350" max="14350" width="15" style="1" bestFit="1" customWidth="1"/>
    <col min="14351" max="14592" width="9.140625" style="1"/>
    <col min="14593" max="14593" width="39.140625" style="1" customWidth="1"/>
    <col min="14594" max="14605" width="14" style="1" bestFit="1" customWidth="1"/>
    <col min="14606" max="14606" width="15" style="1" bestFit="1" customWidth="1"/>
    <col min="14607" max="14848" width="9.140625" style="1"/>
    <col min="14849" max="14849" width="39.140625" style="1" customWidth="1"/>
    <col min="14850" max="14861" width="14" style="1" bestFit="1" customWidth="1"/>
    <col min="14862" max="14862" width="15" style="1" bestFit="1" customWidth="1"/>
    <col min="14863" max="15104" width="9.140625" style="1"/>
    <col min="15105" max="15105" width="39.140625" style="1" customWidth="1"/>
    <col min="15106" max="15117" width="14" style="1" bestFit="1" customWidth="1"/>
    <col min="15118" max="15118" width="15" style="1" bestFit="1" customWidth="1"/>
    <col min="15119" max="15360" width="9.140625" style="1"/>
    <col min="15361" max="15361" width="39.140625" style="1" customWidth="1"/>
    <col min="15362" max="15373" width="14" style="1" bestFit="1" customWidth="1"/>
    <col min="15374" max="15374" width="15" style="1" bestFit="1" customWidth="1"/>
    <col min="15375" max="15616" width="9.140625" style="1"/>
    <col min="15617" max="15617" width="39.140625" style="1" customWidth="1"/>
    <col min="15618" max="15629" width="14" style="1" bestFit="1" customWidth="1"/>
    <col min="15630" max="15630" width="15" style="1" bestFit="1" customWidth="1"/>
    <col min="15631" max="15872" width="9.140625" style="1"/>
    <col min="15873" max="15873" width="39.140625" style="1" customWidth="1"/>
    <col min="15874" max="15885" width="14" style="1" bestFit="1" customWidth="1"/>
    <col min="15886" max="15886" width="15" style="1" bestFit="1" customWidth="1"/>
    <col min="15887" max="16128" width="9.140625" style="1"/>
    <col min="16129" max="16129" width="39.140625" style="1" customWidth="1"/>
    <col min="16130" max="16141" width="14" style="1" bestFit="1" customWidth="1"/>
    <col min="16142" max="16142" width="15" style="1" bestFit="1" customWidth="1"/>
    <col min="16143" max="16384" width="9.140625" style="1"/>
  </cols>
  <sheetData>
    <row r="1" spans="1:15" s="16" customFormat="1" ht="18" x14ac:dyDescent="0.25">
      <c r="A1" s="20" t="s">
        <v>31</v>
      </c>
    </row>
    <row r="2" spans="1:15" s="16" customFormat="1" x14ac:dyDescent="0.2"/>
    <row r="3" spans="1:15" s="16" customFormat="1" ht="14.2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4.25" x14ac:dyDescent="0.2">
      <c r="A4" s="19" t="s">
        <v>29</v>
      </c>
      <c r="B4" s="19" t="s">
        <v>28</v>
      </c>
      <c r="C4" s="19" t="s">
        <v>27</v>
      </c>
      <c r="D4" s="19" t="s">
        <v>26</v>
      </c>
      <c r="E4" s="19" t="s">
        <v>25</v>
      </c>
      <c r="F4" s="19" t="s">
        <v>24</v>
      </c>
      <c r="G4" s="19" t="s">
        <v>23</v>
      </c>
      <c r="H4" s="19" t="s">
        <v>22</v>
      </c>
      <c r="I4" s="19" t="s">
        <v>21</v>
      </c>
      <c r="J4" s="19" t="s">
        <v>20</v>
      </c>
      <c r="K4" s="19" t="s">
        <v>19</v>
      </c>
      <c r="L4" s="19" t="s">
        <v>18</v>
      </c>
      <c r="M4" s="19" t="s">
        <v>17</v>
      </c>
      <c r="N4" s="19" t="s">
        <v>16</v>
      </c>
      <c r="O4" s="17"/>
    </row>
    <row r="5" spans="1:15" s="16" customFormat="1" ht="14.25" x14ac:dyDescent="0.2">
      <c r="A5" s="13" t="s">
        <v>15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4.25" x14ac:dyDescent="0.2">
      <c r="A6" s="13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"/>
    </row>
    <row r="7" spans="1:15" ht="14.25" x14ac:dyDescent="0.2">
      <c r="A7" s="4" t="s">
        <v>13</v>
      </c>
      <c r="B7" s="10">
        <v>10995.33</v>
      </c>
      <c r="C7" s="10">
        <v>10995.33</v>
      </c>
      <c r="D7" s="10">
        <v>10995.33</v>
      </c>
      <c r="E7" s="10">
        <v>10995.33</v>
      </c>
      <c r="F7" s="10">
        <v>10995.33</v>
      </c>
      <c r="G7" s="10">
        <v>10995.33</v>
      </c>
      <c r="H7" s="10">
        <v>10995.33</v>
      </c>
      <c r="I7" s="10">
        <v>10995.33</v>
      </c>
      <c r="J7" s="10">
        <v>10995.33</v>
      </c>
      <c r="K7" s="10">
        <v>10995.33</v>
      </c>
      <c r="L7" s="10">
        <v>10995.33</v>
      </c>
      <c r="M7" s="9">
        <v>10995.33</v>
      </c>
      <c r="N7" s="5">
        <f>SUM(B7:M7)</f>
        <v>131943.96</v>
      </c>
      <c r="O7" s="4"/>
    </row>
    <row r="8" spans="1:15" ht="14.25" x14ac:dyDescent="0.2">
      <c r="A8" s="4" t="s">
        <v>12</v>
      </c>
      <c r="B8" s="10">
        <v>5324.45</v>
      </c>
      <c r="C8" s="10">
        <v>5324.45</v>
      </c>
      <c r="D8" s="10">
        <v>5324.45</v>
      </c>
      <c r="E8" s="10">
        <v>5324.45</v>
      </c>
      <c r="F8" s="10">
        <v>5324.45</v>
      </c>
      <c r="G8" s="10">
        <v>5324.45</v>
      </c>
      <c r="H8" s="10">
        <v>5324.45</v>
      </c>
      <c r="I8" s="10">
        <v>5324.45</v>
      </c>
      <c r="J8" s="10">
        <v>5324.45</v>
      </c>
      <c r="K8" s="10">
        <v>5324.45</v>
      </c>
      <c r="L8" s="10">
        <v>5324.45</v>
      </c>
      <c r="M8" s="9">
        <v>5324.45</v>
      </c>
      <c r="N8" s="5">
        <f>SUM(B8:M8)</f>
        <v>63893.399999999987</v>
      </c>
      <c r="O8" s="4"/>
    </row>
    <row r="9" spans="1:15" ht="15" x14ac:dyDescent="0.25">
      <c r="A9" s="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4"/>
      <c r="N9" s="5"/>
      <c r="O9" s="4"/>
    </row>
    <row r="10" spans="1:15" ht="15" x14ac:dyDescent="0.25">
      <c r="A10" s="13" t="s">
        <v>11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4"/>
      <c r="N10" s="5"/>
      <c r="O10" s="4"/>
    </row>
    <row r="11" spans="1:15" ht="14.25" x14ac:dyDescent="0.2">
      <c r="A11" s="4" t="s">
        <v>10</v>
      </c>
      <c r="B11" s="10">
        <v>10100633.159999998</v>
      </c>
      <c r="C11" s="10">
        <v>10574536.34</v>
      </c>
      <c r="D11" s="10">
        <v>10546014.26</v>
      </c>
      <c r="E11" s="10">
        <v>10315867.09</v>
      </c>
      <c r="F11" s="10">
        <v>9767870.7699999996</v>
      </c>
      <c r="G11" s="10">
        <v>12078846.18</v>
      </c>
      <c r="H11" s="10">
        <v>9748794.2900000028</v>
      </c>
      <c r="I11" s="10">
        <v>8905141.9299999997</v>
      </c>
      <c r="J11" s="10">
        <v>8925386.1799999997</v>
      </c>
      <c r="K11" s="10">
        <v>7267541.2300000032</v>
      </c>
      <c r="L11" s="10">
        <v>9487255.8099999987</v>
      </c>
      <c r="M11" s="9">
        <v>12012940.039999999</v>
      </c>
      <c r="N11" s="5">
        <f>SUM(B11:M11)</f>
        <v>119730827.28</v>
      </c>
      <c r="O11" s="4"/>
    </row>
    <row r="12" spans="1:15" ht="15" x14ac:dyDescent="0.25">
      <c r="A12" s="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4"/>
      <c r="N12" s="5"/>
      <c r="O12" s="4"/>
    </row>
    <row r="13" spans="1:15" ht="14.25" x14ac:dyDescent="0.2">
      <c r="A13" s="4" t="s">
        <v>9</v>
      </c>
      <c r="B13" s="10">
        <v>5993983.1600000001</v>
      </c>
      <c r="C13" s="10">
        <v>6287784.2800000003</v>
      </c>
      <c r="D13" s="10">
        <v>6270101.71</v>
      </c>
      <c r="E13" s="10">
        <v>6127419.6299999999</v>
      </c>
      <c r="F13" s="10">
        <v>5787683.7199999997</v>
      </c>
      <c r="G13" s="10">
        <v>7220396.4900000002</v>
      </c>
      <c r="H13" s="10">
        <v>5775857.0700000003</v>
      </c>
      <c r="I13" s="10">
        <v>5273355.3600000003</v>
      </c>
      <c r="J13" s="10">
        <v>5285343.3899999997</v>
      </c>
      <c r="K13" s="10">
        <v>4303617.8099999996</v>
      </c>
      <c r="L13" s="10">
        <v>5618065.5800000001</v>
      </c>
      <c r="M13" s="9">
        <v>7113699.29</v>
      </c>
      <c r="N13" s="5">
        <f>SUM(B13:M13)</f>
        <v>71057307.49000001</v>
      </c>
      <c r="O13" s="4"/>
    </row>
    <row r="14" spans="1:15" ht="14.25" x14ac:dyDescent="0.2">
      <c r="A14" s="4" t="s">
        <v>8</v>
      </c>
      <c r="B14" s="10">
        <v>2422244.2000000002</v>
      </c>
      <c r="C14" s="10">
        <v>2546600.85</v>
      </c>
      <c r="D14" s="10">
        <v>2539116.38</v>
      </c>
      <c r="E14" s="10">
        <v>2478723.6</v>
      </c>
      <c r="F14" s="10">
        <v>2334924.2200000002</v>
      </c>
      <c r="G14" s="10">
        <v>2941345.87</v>
      </c>
      <c r="H14" s="10">
        <v>2329918.37</v>
      </c>
      <c r="I14" s="10">
        <v>2126020.38</v>
      </c>
      <c r="J14" s="10">
        <v>2130853.5099999998</v>
      </c>
      <c r="K14" s="10">
        <v>1735058.34</v>
      </c>
      <c r="L14" s="10">
        <v>2264994.7000000002</v>
      </c>
      <c r="M14" s="9">
        <v>2867978.48</v>
      </c>
      <c r="N14" s="5">
        <f>SUM(B14:M14)</f>
        <v>28717778.900000002</v>
      </c>
      <c r="O14" s="4"/>
    </row>
    <row r="15" spans="1:15" ht="15" x14ac:dyDescent="0.25">
      <c r="A15" s="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5"/>
      <c r="O15" s="4"/>
    </row>
    <row r="16" spans="1:15" ht="14.25" x14ac:dyDescent="0.2">
      <c r="A16" s="13" t="s">
        <v>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2"/>
      <c r="N16" s="5"/>
      <c r="O16" s="4"/>
    </row>
    <row r="17" spans="1:15" ht="14.25" x14ac:dyDescent="0.2">
      <c r="A17" s="4" t="s">
        <v>6</v>
      </c>
      <c r="B17" s="10">
        <v>18895.37</v>
      </c>
      <c r="C17" s="10">
        <v>19675.14</v>
      </c>
      <c r="D17" s="10">
        <v>19628.21</v>
      </c>
      <c r="E17" s="10">
        <v>19249.52</v>
      </c>
      <c r="F17" s="10">
        <v>18347.84</v>
      </c>
      <c r="G17" s="10">
        <v>22150.37</v>
      </c>
      <c r="H17" s="10">
        <v>18316.45</v>
      </c>
      <c r="I17" s="10">
        <v>16753.98</v>
      </c>
      <c r="J17" s="10">
        <v>16792.060000000001</v>
      </c>
      <c r="K17" s="10">
        <v>13673.02</v>
      </c>
      <c r="L17" s="10">
        <v>17849.16</v>
      </c>
      <c r="M17" s="9">
        <v>22600.93</v>
      </c>
      <c r="N17" s="5">
        <f>SUM(B17:M17)</f>
        <v>223932.05</v>
      </c>
      <c r="O17" s="4"/>
    </row>
    <row r="18" spans="1:15" ht="14.25" x14ac:dyDescent="0.2">
      <c r="A18" s="4" t="s">
        <v>5</v>
      </c>
      <c r="B18" s="10">
        <v>122476.9</v>
      </c>
      <c r="C18" s="10">
        <v>125516.65</v>
      </c>
      <c r="D18" s="10">
        <v>125333.7</v>
      </c>
      <c r="E18" s="10">
        <v>123857.47</v>
      </c>
      <c r="F18" s="10">
        <v>120342.46</v>
      </c>
      <c r="G18" s="10">
        <v>135165.73000000001</v>
      </c>
      <c r="H18" s="10">
        <v>120220.1</v>
      </c>
      <c r="I18" s="10">
        <v>110389.77</v>
      </c>
      <c r="J18" s="10">
        <v>110640.72</v>
      </c>
      <c r="K18" s="10">
        <v>90089.77</v>
      </c>
      <c r="L18" s="10">
        <v>117605.75999999999</v>
      </c>
      <c r="M18" s="9">
        <v>148914.60999999999</v>
      </c>
      <c r="N18" s="5">
        <f>SUM(B18:M18)</f>
        <v>1450553.6400000001</v>
      </c>
      <c r="O18" s="4"/>
    </row>
    <row r="19" spans="1:15" ht="14.25" x14ac:dyDescent="0.2">
      <c r="A19" s="4" t="s">
        <v>4</v>
      </c>
      <c r="B19" s="10">
        <v>337703.01</v>
      </c>
      <c r="C19" s="10">
        <v>346082.59</v>
      </c>
      <c r="D19" s="10">
        <v>345578.26</v>
      </c>
      <c r="E19" s="10">
        <v>341508.79</v>
      </c>
      <c r="F19" s="10">
        <v>331819.09999999998</v>
      </c>
      <c r="G19" s="10">
        <v>372681.86</v>
      </c>
      <c r="H19" s="10">
        <v>331481.78000000003</v>
      </c>
      <c r="I19" s="10">
        <v>304377.09000000003</v>
      </c>
      <c r="J19" s="10">
        <v>305069.03999999998</v>
      </c>
      <c r="K19" s="10">
        <v>248404.02</v>
      </c>
      <c r="L19" s="10">
        <v>324273.7</v>
      </c>
      <c r="M19" s="9">
        <v>410601.4</v>
      </c>
      <c r="N19" s="5">
        <f>SUM(B19:M19)</f>
        <v>3999580.6399999997</v>
      </c>
      <c r="O19" s="4"/>
    </row>
    <row r="20" spans="1:15" ht="14.25" x14ac:dyDescent="0.2">
      <c r="A20" s="4" t="s">
        <v>3</v>
      </c>
      <c r="B20" s="10">
        <v>36664.07</v>
      </c>
      <c r="C20" s="10">
        <v>38015.61</v>
      </c>
      <c r="D20" s="10">
        <v>37934.26</v>
      </c>
      <c r="E20" s="10">
        <v>37277.9</v>
      </c>
      <c r="F20" s="10">
        <v>35715.050000000003</v>
      </c>
      <c r="G20" s="10">
        <v>42305.79</v>
      </c>
      <c r="H20" s="10">
        <v>35660.65</v>
      </c>
      <c r="I20" s="10">
        <v>32652.71</v>
      </c>
      <c r="J20" s="10">
        <v>32726.94</v>
      </c>
      <c r="K20" s="10">
        <v>26648.080000000002</v>
      </c>
      <c r="L20" s="10">
        <v>34787.160000000003</v>
      </c>
      <c r="M20" s="9">
        <v>42976.54</v>
      </c>
      <c r="N20" s="5">
        <f>SUM(B20:M20)</f>
        <v>433364.76000000007</v>
      </c>
      <c r="O20" s="4"/>
    </row>
    <row r="21" spans="1:15" ht="14.25" x14ac:dyDescent="0.2">
      <c r="A21" s="4" t="s">
        <v>2</v>
      </c>
      <c r="B21" s="10">
        <v>752535.78</v>
      </c>
      <c r="C21" s="10">
        <v>786269.96</v>
      </c>
      <c r="D21" s="10">
        <v>784239.65</v>
      </c>
      <c r="E21" s="10">
        <v>767856.92</v>
      </c>
      <c r="F21" s="10">
        <v>728848.52</v>
      </c>
      <c r="G21" s="10">
        <v>893352.29</v>
      </c>
      <c r="H21" s="10">
        <v>727490.59</v>
      </c>
      <c r="I21" s="10">
        <v>664867.51</v>
      </c>
      <c r="J21" s="10">
        <v>666378.96</v>
      </c>
      <c r="K21" s="10">
        <v>542602.47</v>
      </c>
      <c r="L21" s="10">
        <v>708328.76</v>
      </c>
      <c r="M21" s="9">
        <v>897970.69</v>
      </c>
      <c r="N21" s="8">
        <f>SUM(B21:M21)</f>
        <v>8920742.0999999996</v>
      </c>
      <c r="O21" s="4"/>
    </row>
    <row r="22" spans="1:15" ht="14.25" x14ac:dyDescent="0.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4"/>
    </row>
    <row r="23" spans="1:15" ht="14.25" x14ac:dyDescent="0.2">
      <c r="A23" s="7" t="s">
        <v>1</v>
      </c>
      <c r="B23" s="5">
        <f>SUM(B7:B21)</f>
        <v>19801455.43</v>
      </c>
      <c r="C23" s="5">
        <f>SUM(C7:C21)</f>
        <v>20740801.199999999</v>
      </c>
      <c r="D23" s="5">
        <f>SUM(D7:D21)</f>
        <v>20684266.210000001</v>
      </c>
      <c r="E23" s="5">
        <f t="shared" ref="E23:N23" si="0">SUM(E7:E22)</f>
        <v>20228080.699999999</v>
      </c>
      <c r="F23" s="5">
        <f t="shared" si="0"/>
        <v>19141871.460000001</v>
      </c>
      <c r="G23" s="5">
        <f t="shared" si="0"/>
        <v>23722564.359999999</v>
      </c>
      <c r="H23" s="5">
        <f t="shared" si="0"/>
        <v>19104059.080000002</v>
      </c>
      <c r="I23" s="5">
        <f t="shared" si="0"/>
        <v>17449878.510000002</v>
      </c>
      <c r="J23" s="5">
        <f t="shared" si="0"/>
        <v>17489510.580000002</v>
      </c>
      <c r="K23" s="5">
        <f t="shared" si="0"/>
        <v>14243954.520000003</v>
      </c>
      <c r="L23" s="5">
        <f t="shared" si="0"/>
        <v>18589480.41</v>
      </c>
      <c r="M23" s="5">
        <f t="shared" si="0"/>
        <v>23534001.759999998</v>
      </c>
      <c r="N23" s="6">
        <f t="shared" si="0"/>
        <v>234729924.21999997</v>
      </c>
      <c r="O23" s="4"/>
    </row>
    <row r="24" spans="1:15" ht="14.25" x14ac:dyDescent="0.2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4"/>
    </row>
    <row r="25" spans="1:15" ht="51" x14ac:dyDescent="0.2">
      <c r="A25" s="3" t="s">
        <v>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7" spans="1:15" x14ac:dyDescent="0.2">
      <c r="A27" s="1" t="s">
        <v>30</v>
      </c>
    </row>
  </sheetData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FY2025</vt:lpstr>
      <vt:lpstr>FY2024</vt:lpstr>
      <vt:lpstr>FY2023</vt:lpstr>
      <vt:lpstr>FY2022</vt:lpstr>
      <vt:lpstr>FY2021</vt:lpstr>
      <vt:lpstr>FY2020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Gortari</dc:creator>
  <cp:lastModifiedBy>Jason Gortari</cp:lastModifiedBy>
  <dcterms:created xsi:type="dcterms:W3CDTF">2025-08-12T17:18:38Z</dcterms:created>
  <dcterms:modified xsi:type="dcterms:W3CDTF">2025-11-25T19:51:36Z</dcterms:modified>
</cp:coreProperties>
</file>